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4\DEI\03 INTERNATIONAL &amp; EUROPE\1.2 DISPOSITIFS\CADRE D'APPUI ET FORMULAIRES\DocTypes_Démat\"/>
    </mc:Choice>
  </mc:AlternateContent>
  <xr:revisionPtr revIDLastSave="0" documentId="13_ncr:1_{1B4D3A1A-82EA-4F71-8E70-E04ED3B000F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udgetRéalisé_D&amp;R" sheetId="1" r:id="rId1"/>
  </sheets>
  <definedNames>
    <definedName name="_xlnm.Print_Area" localSheetId="0">'BudgetRéalisé_D&amp;R'!$A$1:$I$70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" l="1"/>
  <c r="C60" i="1"/>
  <c r="F60" i="1"/>
  <c r="I5" i="1"/>
  <c r="I15" i="1"/>
  <c r="I27" i="1"/>
  <c r="I60" i="1"/>
  <c r="I39" i="1"/>
  <c r="I50" i="1"/>
  <c r="H60" i="1"/>
  <c r="H64" i="1"/>
  <c r="H15" i="1"/>
  <c r="H27" i="1"/>
  <c r="H39" i="1"/>
  <c r="C50" i="1"/>
  <c r="C41" i="1"/>
  <c r="C32" i="1"/>
  <c r="C21" i="1"/>
  <c r="C12" i="1"/>
  <c r="C5" i="1"/>
  <c r="C64" i="1"/>
  <c r="D5" i="1"/>
  <c r="H5" i="1"/>
  <c r="D50" i="1"/>
  <c r="D41" i="1"/>
  <c r="D32" i="1"/>
  <c r="D21" i="1"/>
  <c r="D12" i="1"/>
  <c r="C61" i="1"/>
  <c r="F27" i="1"/>
  <c r="H50" i="1"/>
  <c r="F37" i="1"/>
  <c r="F36" i="1"/>
  <c r="F34" i="1"/>
  <c r="F31" i="1"/>
  <c r="F53" i="1"/>
  <c r="F30" i="1"/>
  <c r="F11" i="1"/>
  <c r="F19" i="1"/>
  <c r="F5" i="1"/>
  <c r="D64" i="1"/>
  <c r="I36" i="1"/>
  <c r="I24" i="1"/>
  <c r="I26" i="1"/>
  <c r="I29" i="1"/>
  <c r="I32" i="1"/>
  <c r="I30" i="1"/>
  <c r="I47" i="1"/>
  <c r="I21" i="1"/>
  <c r="I22" i="1"/>
  <c r="I19" i="1"/>
  <c r="I11" i="1"/>
  <c r="I13" i="1"/>
  <c r="I10" i="1"/>
  <c r="I9" i="1"/>
  <c r="F32" i="1"/>
  <c r="F15" i="1"/>
  <c r="F45" i="1"/>
  <c r="I16" i="1"/>
  <c r="I23" i="1"/>
  <c r="I42" i="1"/>
  <c r="F39" i="1"/>
  <c r="F56" i="1"/>
  <c r="F47" i="1"/>
  <c r="I6" i="1"/>
  <c r="I48" i="1"/>
  <c r="I34" i="1"/>
  <c r="F7" i="1"/>
  <c r="F43" i="1"/>
  <c r="F58" i="1"/>
  <c r="F21" i="1"/>
  <c r="F41" i="1"/>
  <c r="I12" i="1"/>
  <c r="I46" i="1"/>
  <c r="I41" i="1"/>
  <c r="F18" i="1"/>
  <c r="F54" i="1"/>
  <c r="F38" i="1"/>
  <c r="F35" i="1"/>
  <c r="I37" i="1"/>
  <c r="F10" i="1"/>
  <c r="F40" i="1"/>
  <c r="F24" i="1"/>
  <c r="F26" i="1"/>
  <c r="F28" i="1"/>
  <c r="I8" i="1"/>
  <c r="I18" i="1"/>
  <c r="I38" i="1"/>
  <c r="I45" i="1"/>
  <c r="I25" i="1"/>
  <c r="F8" i="1"/>
  <c r="F17" i="1"/>
  <c r="F29" i="1"/>
  <c r="F44" i="1"/>
  <c r="F46" i="1"/>
  <c r="F48" i="1"/>
  <c r="F12" i="1"/>
  <c r="I7" i="1"/>
  <c r="I17" i="1"/>
  <c r="I43" i="1"/>
  <c r="I33" i="1"/>
  <c r="I35" i="1"/>
  <c r="F14" i="1"/>
  <c r="F16" i="1"/>
  <c r="F49" i="1"/>
  <c r="F55" i="1"/>
  <c r="F57" i="1"/>
  <c r="F59" i="1"/>
  <c r="F50" i="1"/>
  <c r="I14" i="1"/>
  <c r="I20" i="1"/>
  <c r="I31" i="1"/>
  <c r="I44" i="1"/>
  <c r="I49" i="1"/>
  <c r="F20" i="1"/>
  <c r="F9" i="1"/>
  <c r="F23" i="1"/>
  <c r="F25" i="1"/>
</calcChain>
</file>

<file path=xl/sharedStrings.xml><?xml version="1.0" encoding="utf-8"?>
<sst xmlns="http://schemas.openxmlformats.org/spreadsheetml/2006/main" count="35" uniqueCount="34">
  <si>
    <t>Type de dépenses</t>
  </si>
  <si>
    <t>%</t>
  </si>
  <si>
    <t>Type de ressources</t>
  </si>
  <si>
    <t>Financements publics</t>
  </si>
  <si>
    <t>Dispositif Région - CAPEI</t>
  </si>
  <si>
    <t>Financements privés</t>
  </si>
  <si>
    <t>Contribution partenaires associés</t>
  </si>
  <si>
    <t>Fonds propres du porteur</t>
  </si>
  <si>
    <t>Dépenses en nature : Apports de services, de travail non-rémunéré, bénévolat</t>
  </si>
  <si>
    <t>Ressources en nature</t>
  </si>
  <si>
    <t xml:space="preserve">       Le budget doit être équilibré en dépenses et en ressources ( dépenses = ressources)</t>
  </si>
  <si>
    <t>Date :</t>
  </si>
  <si>
    <t>Total des dépenses du projet</t>
  </si>
  <si>
    <t>Total des ressources du projet</t>
  </si>
  <si>
    <t>Dépenses non subventionnables</t>
  </si>
  <si>
    <t>Ressources des dépenses non subventionnables</t>
  </si>
  <si>
    <t>Détails des dépenses</t>
  </si>
  <si>
    <t>Recettes générées par le projet (vente, …)</t>
  </si>
  <si>
    <t>Dépenses réalisées du projet soutenu par la Région</t>
  </si>
  <si>
    <t>Ressources acquises ou perçues pour les dépenses du projet soutenu par la Région</t>
  </si>
  <si>
    <r>
      <rPr>
        <b/>
        <sz val="9"/>
        <rFont val="Verdana"/>
        <family val="2"/>
      </rPr>
      <t>Frais  de communication affectés au projet</t>
    </r>
    <r>
      <rPr>
        <sz val="9"/>
        <rFont val="Verdana"/>
        <family val="2"/>
      </rPr>
      <t xml:space="preserve"> </t>
    </r>
    <r>
      <rPr>
        <i/>
        <sz val="8"/>
        <rFont val="Verdana"/>
        <family val="2"/>
      </rPr>
      <t>(Conception, plaquettes, affiches, publications, vidéo…)</t>
    </r>
  </si>
  <si>
    <r>
      <rPr>
        <b/>
        <sz val="9"/>
        <rFont val="Verdana"/>
        <family val="2"/>
      </rPr>
      <t>Prestations affectées au projet</t>
    </r>
    <r>
      <rPr>
        <sz val="9"/>
        <rFont val="Verdana"/>
        <family val="2"/>
      </rPr>
      <t xml:space="preserve"> </t>
    </r>
    <r>
      <rPr>
        <i/>
        <sz val="8"/>
        <rFont val="Verdana"/>
        <family val="2"/>
      </rPr>
      <t>(formation, conseil, intervenant, location, évaluation…)</t>
    </r>
  </si>
  <si>
    <r>
      <rPr>
        <b/>
        <sz val="9"/>
        <rFont val="Verdana"/>
        <family val="2"/>
      </rPr>
      <t>Frais de mission directement affectés au projet</t>
    </r>
    <r>
      <rPr>
        <sz val="9"/>
        <rFont val="Verdana"/>
        <family val="2"/>
      </rPr>
      <t xml:space="preserve"> </t>
    </r>
    <r>
      <rPr>
        <i/>
        <sz val="8"/>
        <rFont val="Verdana"/>
        <family val="2"/>
      </rPr>
      <t>(transport, hébergement, restauration, vaccin, visa ...)</t>
    </r>
  </si>
  <si>
    <r>
      <rPr>
        <b/>
        <sz val="9"/>
        <rFont val="Verdana"/>
        <family val="2"/>
      </rPr>
      <t>Investissements directement affectés au projet</t>
    </r>
    <r>
      <rPr>
        <sz val="9"/>
        <rFont val="Verdana"/>
        <family val="2"/>
      </rPr>
      <t xml:space="preserve"> </t>
    </r>
    <r>
      <rPr>
        <i/>
        <sz val="8"/>
        <rFont val="Verdana"/>
        <family val="2"/>
      </rPr>
      <t>(travaux, équipement, matériels …)</t>
    </r>
  </si>
  <si>
    <r>
      <rPr>
        <b/>
        <sz val="9"/>
        <rFont val="Verdana"/>
        <family val="2"/>
      </rPr>
      <t xml:space="preserve">Frais administratifs liés au fonctionnement de la structure affectés au projet </t>
    </r>
    <r>
      <rPr>
        <i/>
        <sz val="8"/>
        <rFont val="Verdana"/>
        <family val="2"/>
      </rPr>
      <t xml:space="preserve">(achats et fournitures, assurance, …) </t>
    </r>
  </si>
  <si>
    <r>
      <t>Le rapport final financier doit déposé sur le portail « Nos aides en ligne » depuis votre espace
Veillez à bien</t>
    </r>
    <r>
      <rPr>
        <b/>
        <i/>
        <sz val="8"/>
        <color theme="9" tint="-0.249977111117893"/>
        <rFont val="Verdana"/>
        <family val="2"/>
      </rPr>
      <t xml:space="preserve"> compléter la colonne "date d’acquittement" pour chaque ligne </t>
    </r>
    <r>
      <rPr>
        <i/>
        <sz val="8"/>
        <color theme="9" tint="-0.249977111117893"/>
        <rFont val="Verdana"/>
        <family val="2"/>
      </rPr>
      <t xml:space="preserve">de dépenses détaillée par vos soins, vérifier la </t>
    </r>
    <r>
      <rPr>
        <b/>
        <i/>
        <sz val="8"/>
        <color theme="9" tint="-0.249977111117893"/>
        <rFont val="Verdana"/>
        <family val="2"/>
      </rPr>
      <t>visibilité des lignes et colonnes</t>
    </r>
    <r>
      <rPr>
        <i/>
        <sz val="8"/>
        <color theme="9" tint="-0.249977111117893"/>
        <rFont val="Verdana"/>
        <family val="2"/>
      </rPr>
      <t xml:space="preserve"> du tableau et, également, à </t>
    </r>
    <r>
      <rPr>
        <b/>
        <i/>
        <sz val="8"/>
        <color theme="9" tint="-0.249977111117893"/>
        <rFont val="Verdana"/>
        <family val="2"/>
      </rPr>
      <t>dater et signer le budget</t>
    </r>
    <r>
      <rPr>
        <i/>
        <sz val="8"/>
        <color theme="9" tint="-0.249977111117893"/>
        <rFont val="Verdana"/>
        <family val="2"/>
      </rPr>
      <t xml:space="preserve">
</t>
    </r>
    <r>
      <rPr>
        <b/>
        <i/>
        <sz val="8"/>
        <color theme="9" tint="-0.249977111117893"/>
        <rFont val="Verdana"/>
        <family val="2"/>
      </rPr>
      <t xml:space="preserve">Compléter le tableau au niveau des cases blanches </t>
    </r>
    <r>
      <rPr>
        <b/>
        <i/>
        <u/>
        <sz val="8"/>
        <color theme="9" tint="-0.249977111117893"/>
        <rFont val="Verdana"/>
        <family val="2"/>
      </rPr>
      <t>uniquement</t>
    </r>
    <r>
      <rPr>
        <i/>
        <sz val="8"/>
        <color theme="9" tint="-0.249977111117893"/>
        <rFont val="Verdana"/>
        <family val="2"/>
      </rPr>
      <t xml:space="preserve"> (sans couleur) pour ne pas modifier les calculs automatiques </t>
    </r>
  </si>
  <si>
    <r>
      <rPr>
        <b/>
        <sz val="9"/>
        <rFont val="Verdana"/>
        <family val="2"/>
      </rPr>
      <t>Date d'acquittement des dépenses</t>
    </r>
    <r>
      <rPr>
        <b/>
        <u/>
        <sz val="9"/>
        <color rgb="FFFF0000"/>
        <rFont val="Verdana"/>
        <family val="2"/>
      </rPr>
      <t xml:space="preserve">
</t>
    </r>
    <r>
      <rPr>
        <b/>
        <u/>
        <sz val="7"/>
        <color theme="9" tint="-0.249977111117893"/>
        <rFont val="Verdana"/>
        <family val="2"/>
      </rPr>
      <t>si plusieurs paiements pour une ligne de dépenses, indiquez uniquement la 1ère et la dernière date de paiement</t>
    </r>
  </si>
  <si>
    <r>
      <rPr>
        <b/>
        <sz val="9"/>
        <rFont val="Verdana"/>
        <family val="2"/>
      </rPr>
      <t>Frais de personnel directement affectés au projet</t>
    </r>
    <r>
      <rPr>
        <sz val="9"/>
        <rFont val="Verdana"/>
        <family val="2"/>
      </rPr>
      <t xml:space="preserve"> (salaire et charge) - </t>
    </r>
    <r>
      <rPr>
        <b/>
        <sz val="9"/>
        <color theme="9" tint="-0.249977111117893"/>
        <rFont val="Verdana"/>
        <family val="2"/>
      </rPr>
      <t>30% du projet maximum</t>
    </r>
  </si>
  <si>
    <r>
      <t xml:space="preserve">Cachet et signature du </t>
    </r>
    <r>
      <rPr>
        <b/>
        <u/>
        <sz val="9"/>
        <color theme="9" tint="-0.249977111117893"/>
        <rFont val="Verdana"/>
        <family val="2"/>
      </rPr>
      <t>représentant légal ou du trésorier</t>
    </r>
    <r>
      <rPr>
        <b/>
        <u/>
        <sz val="9"/>
        <rFont val="Verdana"/>
        <family val="2"/>
      </rPr>
      <t xml:space="preserve"> de la structure</t>
    </r>
  </si>
  <si>
    <t>Total des dépenses subventionnables CAPEI TTC</t>
  </si>
  <si>
    <t>Total des ressources des dépenses subventionnables TTC</t>
  </si>
  <si>
    <t>Montant payé  € TTC
par le porteur de projet</t>
  </si>
  <si>
    <t>Montant en € TTC</t>
  </si>
  <si>
    <r>
      <t xml:space="preserve">Montant payé € TTC par le
partenaire local
</t>
    </r>
    <r>
      <rPr>
        <b/>
        <u/>
        <sz val="7"/>
        <color theme="9" tint="-0.249977111117893"/>
        <rFont val="Verdana"/>
        <family val="2"/>
      </rPr>
      <t>Uniquement pour les projets ayant une convention tripartite avec la Région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</si>
</sst>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_-* #,##0.00&quot; €&quot;_-;\-* #,##0.00&quot; €&quot;_-;_-* &quot;-&quot;??&quot; €&quot;_-;_-@_-"/>
    <numFmt numFmtId="166" formatCode="#,##0.00\ _€"/>
    <numFmt numFmtId="167" formatCode="dd/mm/yy;@"/>
  </numFmts>
  <fonts count="27" x14ac:knownFonts="1"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sz val="11"/>
      <color theme="1"/>
      <name val="Calibri"/>
      <family val="2"/>
      <scheme val="minor"/>
    </font>
    <font>
      <b/>
      <sz val="9"/>
      <color rgb="FFFF0000"/>
      <name val="Verdana"/>
      <family val="2"/>
    </font>
    <font>
      <b/>
      <sz val="9"/>
      <color theme="0" tint="-0.14999847407452621"/>
      <name val="Verdana"/>
      <family val="2"/>
    </font>
    <font>
      <sz val="10"/>
      <name val="Arial"/>
      <family val="2"/>
    </font>
    <font>
      <i/>
      <sz val="8"/>
      <color rgb="FFFF0000"/>
      <name val="Verdana"/>
      <family val="2"/>
    </font>
    <font>
      <sz val="8"/>
      <name val="Verdana"/>
      <family val="2"/>
    </font>
    <font>
      <i/>
      <sz val="9"/>
      <name val="Verdana"/>
      <family val="2"/>
    </font>
    <font>
      <i/>
      <sz val="9"/>
      <color theme="1"/>
      <name val="Calibri"/>
      <family val="2"/>
      <scheme val="minor"/>
    </font>
    <font>
      <i/>
      <sz val="9"/>
      <color theme="1"/>
      <name val="Verdana"/>
      <family val="2"/>
    </font>
    <font>
      <b/>
      <sz val="10"/>
      <name val="Verdana"/>
      <family val="2"/>
    </font>
    <font>
      <b/>
      <sz val="6"/>
      <name val="Verdana"/>
      <family val="2"/>
    </font>
    <font>
      <sz val="6"/>
      <name val="Verdana"/>
      <family val="2"/>
    </font>
    <font>
      <i/>
      <sz val="6"/>
      <color theme="1"/>
      <name val="Calibri"/>
      <family val="2"/>
      <scheme val="minor"/>
    </font>
    <font>
      <i/>
      <sz val="6"/>
      <name val="Verdana"/>
      <family val="2"/>
    </font>
    <font>
      <b/>
      <u/>
      <sz val="9"/>
      <color rgb="FFFF0000"/>
      <name val="Verdana"/>
      <family val="2"/>
    </font>
    <font>
      <i/>
      <sz val="8"/>
      <name val="Verdana"/>
      <family val="2"/>
    </font>
    <font>
      <b/>
      <u/>
      <sz val="9"/>
      <name val="Verdana"/>
      <family val="2"/>
    </font>
    <font>
      <i/>
      <sz val="8"/>
      <color theme="9" tint="-0.249977111117893"/>
      <name val="Verdana"/>
      <family val="2"/>
    </font>
    <font>
      <b/>
      <i/>
      <sz val="8"/>
      <color theme="9" tint="-0.249977111117893"/>
      <name val="Verdana"/>
      <family val="2"/>
    </font>
    <font>
      <b/>
      <i/>
      <u/>
      <sz val="8"/>
      <color theme="9" tint="-0.249977111117893"/>
      <name val="Verdana"/>
      <family val="2"/>
    </font>
    <font>
      <sz val="8"/>
      <color theme="9" tint="-0.249977111117893"/>
      <name val="Verdana"/>
      <family val="2"/>
    </font>
    <font>
      <b/>
      <u/>
      <sz val="7"/>
      <color theme="9" tint="-0.249977111117893"/>
      <name val="Verdana"/>
      <family val="2"/>
    </font>
    <font>
      <b/>
      <sz val="9"/>
      <color theme="9" tint="-0.249977111117893"/>
      <name val="Verdana"/>
      <family val="2"/>
    </font>
    <font>
      <b/>
      <u/>
      <sz val="9"/>
      <color theme="9" tint="-0.249977111117893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 applyAlignment="1">
      <alignment wrapText="1"/>
    </xf>
    <xf numFmtId="0" fontId="1" fillId="4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6" fontId="2" fillId="0" borderId="1" xfId="0" applyNumberFormat="1" applyFont="1" applyBorder="1" applyAlignment="1">
      <alignment horizontal="right" vertical="center" wrapText="1"/>
    </xf>
    <xf numFmtId="10" fontId="1" fillId="4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Alignment="1">
      <alignment horizontal="left" vertical="center" wrapText="1"/>
    </xf>
    <xf numFmtId="10" fontId="1" fillId="0" borderId="0" xfId="0" applyNumberFormat="1" applyFont="1" applyAlignment="1">
      <alignment horizontal="left" vertical="center" wrapText="1"/>
    </xf>
    <xf numFmtId="10" fontId="2" fillId="0" borderId="0" xfId="0" applyNumberFormat="1" applyFont="1" applyAlignment="1">
      <alignment wrapText="1"/>
    </xf>
    <xf numFmtId="4" fontId="2" fillId="0" borderId="1" xfId="0" applyNumberFormat="1" applyFont="1" applyBorder="1" applyAlignment="1">
      <alignment horizontal="right" vertical="center" wrapText="1"/>
    </xf>
    <xf numFmtId="4" fontId="1" fillId="4" borderId="0" xfId="0" applyNumberFormat="1" applyFont="1" applyFill="1" applyAlignment="1">
      <alignment horizontal="left" vertical="center" wrapText="1"/>
    </xf>
    <xf numFmtId="4" fontId="1" fillId="4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wrapText="1"/>
    </xf>
    <xf numFmtId="167" fontId="1" fillId="4" borderId="0" xfId="0" applyNumberFormat="1" applyFont="1" applyFill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 wrapText="1"/>
    </xf>
    <xf numFmtId="167" fontId="1" fillId="0" borderId="0" xfId="0" applyNumberFormat="1" applyFont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right" vertical="center" wrapText="1"/>
    </xf>
    <xf numFmtId="4" fontId="9" fillId="4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166" fontId="1" fillId="8" borderId="1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167" fontId="2" fillId="0" borderId="2" xfId="0" applyNumberFormat="1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right" vertical="center" wrapText="1"/>
    </xf>
    <xf numFmtId="0" fontId="1" fillId="8" borderId="18" xfId="0" applyFont="1" applyFill="1" applyBorder="1" applyAlignment="1">
      <alignment horizontal="left" vertical="center" wrapText="1"/>
    </xf>
    <xf numFmtId="166" fontId="1" fillId="8" borderId="19" xfId="0" applyNumberFormat="1" applyFont="1" applyFill="1" applyBorder="1" applyAlignment="1">
      <alignment horizontal="right" vertical="center" wrapText="1"/>
    </xf>
    <xf numFmtId="10" fontId="13" fillId="8" borderId="20" xfId="1" applyNumberFormat="1" applyFont="1" applyFill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right" vertical="center" wrapText="1"/>
    </xf>
    <xf numFmtId="166" fontId="2" fillId="4" borderId="3" xfId="0" applyNumberFormat="1" applyFont="1" applyFill="1" applyBorder="1" applyAlignment="1">
      <alignment horizontal="right" vertical="center" wrapText="1"/>
    </xf>
    <xf numFmtId="166" fontId="2" fillId="0" borderId="3" xfId="0" applyNumberFormat="1" applyFont="1" applyBorder="1" applyAlignment="1">
      <alignment horizontal="right" vertical="center" wrapText="1"/>
    </xf>
    <xf numFmtId="166" fontId="1" fillId="8" borderId="3" xfId="0" applyNumberFormat="1" applyFont="1" applyFill="1" applyBorder="1" applyAlignment="1">
      <alignment horizontal="right" vertical="center" wrapText="1"/>
    </xf>
    <xf numFmtId="166" fontId="1" fillId="8" borderId="2" xfId="0" applyNumberFormat="1" applyFont="1" applyFill="1" applyBorder="1" applyAlignment="1">
      <alignment horizontal="right" vertical="center" wrapText="1"/>
    </xf>
    <xf numFmtId="4" fontId="1" fillId="5" borderId="9" xfId="0" applyNumberFormat="1" applyFont="1" applyFill="1" applyBorder="1" applyAlignment="1">
      <alignment horizontal="right" vertical="center" wrapText="1"/>
    </xf>
    <xf numFmtId="10" fontId="13" fillId="8" borderId="33" xfId="1" applyNumberFormat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 wrapText="1"/>
    </xf>
    <xf numFmtId="10" fontId="14" fillId="8" borderId="17" xfId="1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10" fontId="14" fillId="8" borderId="32" xfId="1" applyNumberFormat="1" applyFont="1" applyFill="1" applyBorder="1" applyAlignment="1">
      <alignment horizontal="center" vertical="center" wrapText="1"/>
    </xf>
    <xf numFmtId="10" fontId="14" fillId="8" borderId="33" xfId="1" applyNumberFormat="1" applyFont="1" applyFill="1" applyBorder="1" applyAlignment="1">
      <alignment horizontal="center" vertical="center" wrapText="1"/>
    </xf>
    <xf numFmtId="4" fontId="9" fillId="4" borderId="9" xfId="0" applyNumberFormat="1" applyFont="1" applyFill="1" applyBorder="1" applyAlignment="1">
      <alignment horizontal="right" vertical="center" wrapText="1"/>
    </xf>
    <xf numFmtId="4" fontId="9" fillId="0" borderId="9" xfId="0" applyNumberFormat="1" applyFont="1" applyBorder="1" applyAlignment="1">
      <alignment horizontal="right" vertical="center" wrapText="1"/>
    </xf>
    <xf numFmtId="167" fontId="9" fillId="0" borderId="9" xfId="0" applyNumberFormat="1" applyFont="1" applyBorder="1" applyAlignment="1">
      <alignment horizontal="center" vertical="center" wrapText="1"/>
    </xf>
    <xf numFmtId="166" fontId="9" fillId="0" borderId="9" xfId="0" applyNumberFormat="1" applyFont="1" applyBorder="1" applyAlignment="1">
      <alignment horizontal="right" vertical="center" wrapText="1"/>
    </xf>
    <xf numFmtId="10" fontId="15" fillId="8" borderId="11" xfId="0" applyNumberFormat="1" applyFont="1" applyFill="1" applyBorder="1"/>
    <xf numFmtId="10" fontId="15" fillId="8" borderId="17" xfId="0" applyNumberFormat="1" applyFont="1" applyFill="1" applyBorder="1"/>
    <xf numFmtId="4" fontId="9" fillId="5" borderId="13" xfId="0" applyNumberFormat="1" applyFont="1" applyFill="1" applyBorder="1" applyAlignment="1">
      <alignment horizontal="right" vertical="center" wrapText="1"/>
    </xf>
    <xf numFmtId="167" fontId="9" fillId="5" borderId="13" xfId="0" applyNumberFormat="1" applyFont="1" applyFill="1" applyBorder="1" applyAlignment="1">
      <alignment horizontal="center" vertical="center" wrapText="1"/>
    </xf>
    <xf numFmtId="166" fontId="9" fillId="3" borderId="13" xfId="0" applyNumberFormat="1" applyFont="1" applyFill="1" applyBorder="1" applyAlignment="1">
      <alignment horizontal="right" vertical="center" wrapText="1"/>
    </xf>
    <xf numFmtId="10" fontId="16" fillId="3" borderId="15" xfId="0" applyNumberFormat="1" applyFont="1" applyFill="1" applyBorder="1" applyAlignment="1">
      <alignment horizontal="center" vertical="center" wrapText="1"/>
    </xf>
    <xf numFmtId="10" fontId="14" fillId="7" borderId="7" xfId="0" applyNumberFormat="1" applyFont="1" applyFill="1" applyBorder="1" applyAlignment="1">
      <alignment horizontal="right" vertical="center" wrapText="1"/>
    </xf>
    <xf numFmtId="10" fontId="14" fillId="7" borderId="36" xfId="0" applyNumberFormat="1" applyFont="1" applyFill="1" applyBorder="1" applyAlignment="1">
      <alignment horizontal="right" vertical="center" wrapText="1"/>
    </xf>
    <xf numFmtId="10" fontId="10" fillId="7" borderId="35" xfId="0" applyNumberFormat="1" applyFont="1" applyFill="1" applyBorder="1"/>
    <xf numFmtId="10" fontId="10" fillId="7" borderId="6" xfId="0" applyNumberFormat="1" applyFont="1" applyFill="1" applyBorder="1"/>
    <xf numFmtId="10" fontId="9" fillId="5" borderId="29" xfId="0" applyNumberFormat="1" applyFont="1" applyFill="1" applyBorder="1" applyAlignment="1">
      <alignment horizontal="right" vertical="center" wrapText="1"/>
    </xf>
    <xf numFmtId="0" fontId="1" fillId="0" borderId="34" xfId="0" applyFont="1" applyBorder="1" applyAlignment="1">
      <alignment horizontal="left" vertical="center" wrapText="1"/>
    </xf>
    <xf numFmtId="0" fontId="2" fillId="4" borderId="34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1" fillId="8" borderId="34" xfId="0" applyFont="1" applyFill="1" applyBorder="1" applyAlignment="1">
      <alignment horizontal="left" vertical="center" wrapText="1"/>
    </xf>
    <xf numFmtId="0" fontId="1" fillId="8" borderId="16" xfId="0" applyFont="1" applyFill="1" applyBorder="1" applyAlignment="1">
      <alignment horizontal="left" vertical="center" wrapText="1"/>
    </xf>
    <xf numFmtId="0" fontId="1" fillId="8" borderId="31" xfId="0" applyFont="1" applyFill="1" applyBorder="1" applyAlignment="1">
      <alignment horizontal="left" vertical="center" wrapText="1"/>
    </xf>
    <xf numFmtId="0" fontId="11" fillId="8" borderId="8" xfId="0" applyFont="1" applyFill="1" applyBorder="1" applyAlignment="1">
      <alignment vertical="center"/>
    </xf>
    <xf numFmtId="0" fontId="11" fillId="8" borderId="16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67" fontId="17" fillId="2" borderId="4" xfId="0" applyNumberFormat="1" applyFont="1" applyFill="1" applyBorder="1" applyAlignment="1">
      <alignment horizontal="center" vertical="center" wrapText="1"/>
    </xf>
    <xf numFmtId="10" fontId="13" fillId="2" borderId="36" xfId="0" applyNumberFormat="1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0" fontId="14" fillId="3" borderId="40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7" fontId="1" fillId="5" borderId="10" xfId="0" applyNumberFormat="1" applyFont="1" applyFill="1" applyBorder="1" applyAlignment="1">
      <alignment horizontal="center" vertical="center" wrapText="1"/>
    </xf>
    <xf numFmtId="167" fontId="1" fillId="5" borderId="14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left" vertical="center" wrapText="1"/>
    </xf>
    <xf numFmtId="0" fontId="1" fillId="8" borderId="12" xfId="0" applyFont="1" applyFill="1" applyBorder="1" applyAlignment="1">
      <alignment horizontal="left" vertical="center" wrapText="1"/>
    </xf>
    <xf numFmtId="166" fontId="1" fillId="8" borderId="9" xfId="0" applyNumberFormat="1" applyFont="1" applyFill="1" applyBorder="1" applyAlignment="1">
      <alignment horizontal="right" vertical="center" wrapText="1"/>
    </xf>
    <xf numFmtId="166" fontId="1" fillId="8" borderId="13" xfId="0" applyNumberFormat="1" applyFont="1" applyFill="1" applyBorder="1" applyAlignment="1">
      <alignment horizontal="right" vertical="center" wrapText="1"/>
    </xf>
    <xf numFmtId="10" fontId="13" fillId="8" borderId="11" xfId="1" applyNumberFormat="1" applyFont="1" applyFill="1" applyBorder="1" applyAlignment="1">
      <alignment horizontal="center" vertical="center" wrapText="1"/>
    </xf>
    <xf numFmtId="10" fontId="13" fillId="8" borderId="15" xfId="1" applyNumberFormat="1" applyFont="1" applyFill="1" applyBorder="1" applyAlignment="1">
      <alignment horizontal="center" vertical="center" wrapText="1"/>
    </xf>
    <xf numFmtId="167" fontId="1" fillId="7" borderId="10" xfId="0" applyNumberFormat="1" applyFont="1" applyFill="1" applyBorder="1" applyAlignment="1">
      <alignment horizontal="center" vertical="center" wrapText="1"/>
    </xf>
    <xf numFmtId="167" fontId="1" fillId="7" borderId="14" xfId="0" applyNumberFormat="1" applyFont="1" applyFill="1" applyBorder="1" applyAlignment="1">
      <alignment horizontal="center" vertical="center" wrapText="1"/>
    </xf>
    <xf numFmtId="4" fontId="1" fillId="7" borderId="9" xfId="0" applyNumberFormat="1" applyFont="1" applyFill="1" applyBorder="1" applyAlignment="1">
      <alignment horizontal="right" vertical="center" wrapText="1"/>
    </xf>
    <xf numFmtId="4" fontId="1" fillId="7" borderId="1" xfId="0" applyNumberFormat="1" applyFont="1" applyFill="1" applyBorder="1" applyAlignment="1">
      <alignment horizontal="right" vertical="center" wrapText="1"/>
    </xf>
    <xf numFmtId="4" fontId="1" fillId="7" borderId="13" xfId="0" applyNumberFormat="1" applyFont="1" applyFill="1" applyBorder="1" applyAlignment="1">
      <alignment horizontal="right" vertical="center" wrapText="1"/>
    </xf>
    <xf numFmtId="4" fontId="1" fillId="5" borderId="29" xfId="0" applyNumberFormat="1" applyFont="1" applyFill="1" applyBorder="1" applyAlignment="1">
      <alignment horizontal="center" vertical="center" wrapText="1"/>
    </xf>
    <xf numFmtId="4" fontId="1" fillId="5" borderId="30" xfId="0" applyNumberFormat="1" applyFont="1" applyFill="1" applyBorder="1" applyAlignment="1">
      <alignment horizontal="center" vertical="center" wrapText="1"/>
    </xf>
    <xf numFmtId="0" fontId="12" fillId="6" borderId="41" xfId="0" applyFont="1" applyFill="1" applyBorder="1" applyAlignment="1">
      <alignment horizontal="center" vertical="center" wrapText="1"/>
    </xf>
    <xf numFmtId="0" fontId="12" fillId="6" borderId="42" xfId="0" applyFont="1" applyFill="1" applyBorder="1" applyAlignment="1">
      <alignment horizontal="center" vertical="center" wrapText="1"/>
    </xf>
    <xf numFmtId="0" fontId="12" fillId="6" borderId="43" xfId="0" applyFont="1" applyFill="1" applyBorder="1" applyAlignment="1">
      <alignment horizontal="center" vertical="center" wrapText="1"/>
    </xf>
    <xf numFmtId="10" fontId="13" fillId="7" borderId="35" xfId="0" applyNumberFormat="1" applyFont="1" applyFill="1" applyBorder="1" applyAlignment="1">
      <alignment horizontal="center" vertical="center" wrapText="1"/>
    </xf>
    <xf numFmtId="10" fontId="13" fillId="7" borderId="29" xfId="0" applyNumberFormat="1" applyFont="1" applyFill="1" applyBorder="1" applyAlignment="1">
      <alignment horizontal="center" vertical="center" wrapText="1"/>
    </xf>
    <xf numFmtId="10" fontId="13" fillId="7" borderId="6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left" vertical="center" wrapText="1"/>
    </xf>
    <xf numFmtId="166" fontId="1" fillId="3" borderId="10" xfId="0" applyNumberFormat="1" applyFont="1" applyFill="1" applyBorder="1" applyAlignment="1">
      <alignment horizontal="center" vertical="center" wrapText="1"/>
    </xf>
    <xf numFmtId="166" fontId="1" fillId="3" borderId="14" xfId="0" applyNumberFormat="1" applyFont="1" applyFill="1" applyBorder="1" applyAlignment="1">
      <alignment horizontal="center" vertical="center" wrapText="1"/>
    </xf>
    <xf numFmtId="9" fontId="13" fillId="3" borderId="23" xfId="0" applyNumberFormat="1" applyFont="1" applyFill="1" applyBorder="1" applyAlignment="1">
      <alignment horizontal="center" vertical="center" wrapText="1"/>
    </xf>
    <xf numFmtId="9" fontId="13" fillId="3" borderId="24" xfId="0" applyNumberFormat="1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center" wrapText="1"/>
    </xf>
    <xf numFmtId="166" fontId="1" fillId="8" borderId="10" xfId="0" applyNumberFormat="1" applyFont="1" applyFill="1" applyBorder="1" applyAlignment="1">
      <alignment horizontal="right" vertical="center" wrapText="1"/>
    </xf>
    <xf numFmtId="166" fontId="1" fillId="8" borderId="14" xfId="0" applyNumberFormat="1" applyFont="1" applyFill="1" applyBorder="1" applyAlignment="1">
      <alignment horizontal="right" vertical="center" wrapText="1"/>
    </xf>
    <xf numFmtId="0" fontId="20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" fillId="7" borderId="8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horizontal="left" vertical="center" wrapText="1"/>
    </xf>
    <xf numFmtId="0" fontId="12" fillId="5" borderId="41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 wrapText="1"/>
    </xf>
    <xf numFmtId="10" fontId="13" fillId="8" borderId="23" xfId="1" applyNumberFormat="1" applyFont="1" applyFill="1" applyBorder="1" applyAlignment="1">
      <alignment horizontal="center" vertical="center" wrapText="1"/>
    </xf>
    <xf numFmtId="10" fontId="13" fillId="8" borderId="24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167" fontId="1" fillId="7" borderId="4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5" borderId="12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9" fillId="7" borderId="8" xfId="0" applyFont="1" applyFill="1" applyBorder="1" applyAlignment="1">
      <alignment horizontal="left" vertical="center" wrapText="1"/>
    </xf>
    <xf numFmtId="0" fontId="9" fillId="7" borderId="9" xfId="0" applyFont="1" applyFill="1" applyBorder="1" applyAlignment="1">
      <alignment horizontal="left" vertical="center" wrapText="1"/>
    </xf>
    <xf numFmtId="0" fontId="1" fillId="5" borderId="25" xfId="0" applyFont="1" applyFill="1" applyBorder="1" applyAlignment="1">
      <alignment horizontal="left" vertical="center" wrapText="1"/>
    </xf>
    <xf numFmtId="0" fontId="1" fillId="5" borderId="26" xfId="0" applyFont="1" applyFill="1" applyBorder="1" applyAlignment="1">
      <alignment horizontal="left" vertical="center" wrapText="1"/>
    </xf>
    <xf numFmtId="0" fontId="1" fillId="5" borderId="27" xfId="0" applyFont="1" applyFill="1" applyBorder="1" applyAlignment="1">
      <alignment horizontal="left" vertical="center" wrapText="1"/>
    </xf>
    <xf numFmtId="0" fontId="1" fillId="5" borderId="28" xfId="0" applyFont="1" applyFill="1" applyBorder="1" applyAlignment="1">
      <alignment horizontal="left" vertical="center" wrapText="1"/>
    </xf>
    <xf numFmtId="9" fontId="13" fillId="5" borderId="37" xfId="0" applyNumberFormat="1" applyFont="1" applyFill="1" applyBorder="1" applyAlignment="1">
      <alignment horizontal="center" vertical="center" wrapText="1"/>
    </xf>
    <xf numFmtId="9" fontId="13" fillId="5" borderId="38" xfId="0" applyNumberFormat="1" applyFont="1" applyFill="1" applyBorder="1" applyAlignment="1">
      <alignment horizontal="center" vertical="center" wrapText="1"/>
    </xf>
  </cellXfs>
  <cellStyles count="3">
    <cellStyle name="Euro" xfId="2" xr:uid="{BE97F77D-2BFC-4F92-9C30-7FB5013A4A8E}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64</xdr:row>
      <xdr:rowOff>82552</xdr:rowOff>
    </xdr:from>
    <xdr:to>
      <xdr:col>0</xdr:col>
      <xdr:colOff>276225</xdr:colOff>
      <xdr:row>65</xdr:row>
      <xdr:rowOff>209551</xdr:rowOff>
    </xdr:to>
    <xdr:pic>
      <xdr:nvPicPr>
        <xdr:cNvPr id="3" name="Image 2" descr="D:\Donnees Personnelles\FREMINET\Downloads\alert-hand-drawn-sign (1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" y="13208002"/>
          <a:ext cx="222250" cy="222249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view="pageBreakPreview" topLeftCell="A24" zoomScaleNormal="100" zoomScaleSheetLayoutView="100" workbookViewId="0">
      <selection activeCell="D5" sqref="D5:D6"/>
    </sheetView>
  </sheetViews>
  <sheetFormatPr baseColWidth="10" defaultColWidth="11.5703125" defaultRowHeight="11.25" x14ac:dyDescent="0.15"/>
  <cols>
    <col min="1" max="1" width="24.85546875" style="1" customWidth="1"/>
    <col min="2" max="2" width="23.140625" style="1" customWidth="1"/>
    <col min="3" max="3" width="13.28515625" style="21" customWidth="1"/>
    <col min="4" max="4" width="12.85546875" style="21" customWidth="1"/>
    <col min="5" max="5" width="14.7109375" style="24" customWidth="1"/>
    <col min="6" max="6" width="8.5703125" style="15" customWidth="1"/>
    <col min="7" max="7" width="24.85546875" style="1" customWidth="1"/>
    <col min="8" max="8" width="12.140625" style="1" customWidth="1"/>
    <col min="9" max="9" width="10.42578125" style="3" customWidth="1"/>
    <col min="10" max="10" width="12.5703125" style="1" customWidth="1"/>
    <col min="11" max="16384" width="11.5703125" style="1"/>
  </cols>
  <sheetData>
    <row r="1" spans="1:9" ht="53.1" customHeight="1" thickTop="1" thickBot="1" x14ac:dyDescent="0.2">
      <c r="A1" s="123" t="s">
        <v>25</v>
      </c>
      <c r="B1" s="124"/>
      <c r="C1" s="124"/>
      <c r="D1" s="124"/>
      <c r="E1" s="124"/>
      <c r="F1" s="124"/>
      <c r="G1" s="124"/>
      <c r="H1" s="124"/>
      <c r="I1" s="125"/>
    </row>
    <row r="2" spans="1:9" ht="6.6" customHeight="1" thickTop="1" thickBot="1" x14ac:dyDescent="0.2">
      <c r="A2" s="88"/>
      <c r="B2" s="89"/>
      <c r="C2" s="89"/>
      <c r="D2" s="89"/>
      <c r="E2" s="89"/>
      <c r="F2" s="89"/>
      <c r="G2" s="89"/>
      <c r="H2" s="89"/>
      <c r="I2" s="89"/>
    </row>
    <row r="3" spans="1:9" ht="30.6" customHeight="1" thickBot="1" x14ac:dyDescent="0.2">
      <c r="A3" s="130" t="s">
        <v>18</v>
      </c>
      <c r="B3" s="131"/>
      <c r="C3" s="131"/>
      <c r="D3" s="131"/>
      <c r="E3" s="131"/>
      <c r="F3" s="131"/>
      <c r="G3" s="107" t="s">
        <v>19</v>
      </c>
      <c r="H3" s="108"/>
      <c r="I3" s="109"/>
    </row>
    <row r="4" spans="1:9" ht="117" customHeight="1" thickBot="1" x14ac:dyDescent="0.2">
      <c r="A4" s="80" t="s">
        <v>0</v>
      </c>
      <c r="B4" s="81" t="s">
        <v>16</v>
      </c>
      <c r="C4" s="82" t="s">
        <v>31</v>
      </c>
      <c r="D4" s="82" t="s">
        <v>33</v>
      </c>
      <c r="E4" s="83" t="s">
        <v>26</v>
      </c>
      <c r="F4" s="84" t="s">
        <v>1</v>
      </c>
      <c r="G4" s="85" t="s">
        <v>2</v>
      </c>
      <c r="H4" s="86" t="s">
        <v>32</v>
      </c>
      <c r="I4" s="87" t="s">
        <v>1</v>
      </c>
    </row>
    <row r="5" spans="1:9" ht="12.6" customHeight="1" thickBot="1" x14ac:dyDescent="0.2">
      <c r="A5" s="126" t="s">
        <v>27</v>
      </c>
      <c r="B5" s="127"/>
      <c r="C5" s="102">
        <f>SUM(C7:C11)</f>
        <v>0</v>
      </c>
      <c r="D5" s="102">
        <f>SUM(D7:D11)</f>
        <v>0</v>
      </c>
      <c r="E5" s="100"/>
      <c r="F5" s="110" t="e">
        <f>(C5+D5)/$C$61</f>
        <v>#DIV/0!</v>
      </c>
      <c r="G5" s="40" t="s">
        <v>3</v>
      </c>
      <c r="H5" s="41">
        <f>SUM(H6:H14)</f>
        <v>0</v>
      </c>
      <c r="I5" s="42" t="e">
        <f>H5/$C$61</f>
        <v>#DIV/0!</v>
      </c>
    </row>
    <row r="6" spans="1:9" ht="12.6" customHeight="1" thickBot="1" x14ac:dyDescent="0.2">
      <c r="A6" s="128"/>
      <c r="B6" s="129"/>
      <c r="C6" s="104"/>
      <c r="D6" s="104"/>
      <c r="E6" s="101"/>
      <c r="F6" s="111"/>
      <c r="G6" s="71" t="s">
        <v>4</v>
      </c>
      <c r="H6" s="39"/>
      <c r="I6" s="49" t="e">
        <f t="shared" ref="I5:I16" si="0">H6/$C$61</f>
        <v>#DIV/0!</v>
      </c>
    </row>
    <row r="7" spans="1:9" ht="12.6" customHeight="1" x14ac:dyDescent="0.15">
      <c r="A7" s="50"/>
      <c r="B7" s="33"/>
      <c r="C7" s="34"/>
      <c r="D7" s="34"/>
      <c r="E7" s="35"/>
      <c r="F7" s="66" t="e">
        <f>(C7+D7)/$C$61</f>
        <v>#DIV/0!</v>
      </c>
      <c r="G7" s="52"/>
      <c r="H7" s="11"/>
      <c r="I7" s="51" t="e">
        <f t="shared" si="0"/>
        <v>#DIV/0!</v>
      </c>
    </row>
    <row r="8" spans="1:9" ht="12.6" customHeight="1" x14ac:dyDescent="0.15">
      <c r="A8" s="52"/>
      <c r="B8" s="9"/>
      <c r="C8" s="16"/>
      <c r="D8" s="16"/>
      <c r="E8" s="23"/>
      <c r="F8" s="66" t="e">
        <f t="shared" ref="F8:F11" si="1">(C8+D8)/$C$61</f>
        <v>#DIV/0!</v>
      </c>
      <c r="G8" s="52"/>
      <c r="H8" s="11"/>
      <c r="I8" s="51" t="e">
        <f t="shared" si="0"/>
        <v>#DIV/0!</v>
      </c>
    </row>
    <row r="9" spans="1:9" ht="12.6" customHeight="1" x14ac:dyDescent="0.15">
      <c r="A9" s="52"/>
      <c r="B9" s="9"/>
      <c r="C9" s="16"/>
      <c r="D9" s="16"/>
      <c r="E9" s="23"/>
      <c r="F9" s="66" t="e">
        <f t="shared" si="1"/>
        <v>#DIV/0!</v>
      </c>
      <c r="G9" s="52"/>
      <c r="H9" s="11"/>
      <c r="I9" s="51" t="e">
        <f t="shared" si="0"/>
        <v>#DIV/0!</v>
      </c>
    </row>
    <row r="10" spans="1:9" ht="12.6" customHeight="1" x14ac:dyDescent="0.15">
      <c r="A10" s="52"/>
      <c r="B10" s="9"/>
      <c r="C10" s="16"/>
      <c r="D10" s="16"/>
      <c r="E10" s="23"/>
      <c r="F10" s="66" t="e">
        <f t="shared" si="1"/>
        <v>#DIV/0!</v>
      </c>
      <c r="G10" s="52"/>
      <c r="H10" s="11"/>
      <c r="I10" s="51" t="e">
        <f t="shared" si="0"/>
        <v>#DIV/0!</v>
      </c>
    </row>
    <row r="11" spans="1:9" ht="12.6" customHeight="1" thickBot="1" x14ac:dyDescent="0.2">
      <c r="A11" s="53"/>
      <c r="B11" s="36"/>
      <c r="C11" s="37"/>
      <c r="D11" s="37"/>
      <c r="E11" s="38"/>
      <c r="F11" s="66" t="e">
        <f t="shared" si="1"/>
        <v>#DIV/0!</v>
      </c>
      <c r="G11" s="52"/>
      <c r="H11" s="11"/>
      <c r="I11" s="51" t="e">
        <f t="shared" si="0"/>
        <v>#DIV/0!</v>
      </c>
    </row>
    <row r="12" spans="1:9" ht="12.6" customHeight="1" x14ac:dyDescent="0.15">
      <c r="A12" s="126" t="s">
        <v>22</v>
      </c>
      <c r="B12" s="127"/>
      <c r="C12" s="102">
        <f>SUM(C14:C20)</f>
        <v>0</v>
      </c>
      <c r="D12" s="102">
        <f>SUM(D14:D20)</f>
        <v>0</v>
      </c>
      <c r="E12" s="100"/>
      <c r="F12" s="110" t="e">
        <f>(C12+D12)/$C$61</f>
        <v>#DIV/0!</v>
      </c>
      <c r="G12" s="52"/>
      <c r="H12" s="11"/>
      <c r="I12" s="51" t="e">
        <f t="shared" si="0"/>
        <v>#DIV/0!</v>
      </c>
    </row>
    <row r="13" spans="1:9" ht="12.6" customHeight="1" thickBot="1" x14ac:dyDescent="0.2">
      <c r="A13" s="128"/>
      <c r="B13" s="129"/>
      <c r="C13" s="104"/>
      <c r="D13" s="104"/>
      <c r="E13" s="101"/>
      <c r="F13" s="111"/>
      <c r="G13" s="52"/>
      <c r="H13" s="11"/>
      <c r="I13" s="51" t="e">
        <f t="shared" si="0"/>
        <v>#DIV/0!</v>
      </c>
    </row>
    <row r="14" spans="1:9" ht="12.6" customHeight="1" thickBot="1" x14ac:dyDescent="0.2">
      <c r="A14" s="50"/>
      <c r="B14" s="33"/>
      <c r="C14" s="34"/>
      <c r="D14" s="34"/>
      <c r="E14" s="35"/>
      <c r="F14" s="66" t="e">
        <f t="shared" ref="F14:F20" si="2">(C14+D14)/$C$61</f>
        <v>#DIV/0!</v>
      </c>
      <c r="G14" s="53"/>
      <c r="H14" s="43"/>
      <c r="I14" s="54" t="e">
        <f t="shared" si="0"/>
        <v>#DIV/0!</v>
      </c>
    </row>
    <row r="15" spans="1:9" ht="12.6" customHeight="1" thickBot="1" x14ac:dyDescent="0.2">
      <c r="A15" s="52"/>
      <c r="B15" s="9"/>
      <c r="C15" s="16"/>
      <c r="D15" s="16"/>
      <c r="E15" s="23"/>
      <c r="F15" s="66" t="e">
        <f t="shared" si="2"/>
        <v>#DIV/0!</v>
      </c>
      <c r="G15" s="40" t="s">
        <v>5</v>
      </c>
      <c r="H15" s="41">
        <f>SUM(H16:H26)</f>
        <v>0</v>
      </c>
      <c r="I15" s="42" t="e">
        <f>H15/$C$61</f>
        <v>#DIV/0!</v>
      </c>
    </row>
    <row r="16" spans="1:9" ht="12.6" customHeight="1" x14ac:dyDescent="0.15">
      <c r="A16" s="52"/>
      <c r="B16" s="9"/>
      <c r="C16" s="16"/>
      <c r="D16" s="16"/>
      <c r="E16" s="23"/>
      <c r="F16" s="66" t="e">
        <f t="shared" si="2"/>
        <v>#DIV/0!</v>
      </c>
      <c r="G16" s="72"/>
      <c r="H16" s="44"/>
      <c r="I16" s="55" t="e">
        <f t="shared" si="0"/>
        <v>#DIV/0!</v>
      </c>
    </row>
    <row r="17" spans="1:9" ht="12.6" customHeight="1" x14ac:dyDescent="0.15">
      <c r="A17" s="52"/>
      <c r="B17" s="9"/>
      <c r="C17" s="16"/>
      <c r="D17" s="16"/>
      <c r="E17" s="23"/>
      <c r="F17" s="66" t="e">
        <f t="shared" si="2"/>
        <v>#DIV/0!</v>
      </c>
      <c r="G17" s="73"/>
      <c r="H17" s="26"/>
      <c r="I17" s="51" t="e">
        <f t="shared" ref="I17:I26" si="3">H17/$C$61</f>
        <v>#DIV/0!</v>
      </c>
    </row>
    <row r="18" spans="1:9" ht="12.6" customHeight="1" x14ac:dyDescent="0.15">
      <c r="A18" s="52"/>
      <c r="B18" s="9"/>
      <c r="C18" s="16"/>
      <c r="D18" s="16"/>
      <c r="E18" s="23"/>
      <c r="F18" s="66" t="e">
        <f t="shared" si="2"/>
        <v>#DIV/0!</v>
      </c>
      <c r="G18" s="73"/>
      <c r="H18" s="26"/>
      <c r="I18" s="51" t="e">
        <f t="shared" si="3"/>
        <v>#DIV/0!</v>
      </c>
    </row>
    <row r="19" spans="1:9" ht="12.6" customHeight="1" x14ac:dyDescent="0.15">
      <c r="A19" s="52"/>
      <c r="B19" s="9"/>
      <c r="C19" s="16"/>
      <c r="D19" s="16"/>
      <c r="E19" s="23"/>
      <c r="F19" s="66" t="e">
        <f t="shared" si="2"/>
        <v>#DIV/0!</v>
      </c>
      <c r="G19" s="52"/>
      <c r="H19" s="11"/>
      <c r="I19" s="51" t="e">
        <f t="shared" si="3"/>
        <v>#DIV/0!</v>
      </c>
    </row>
    <row r="20" spans="1:9" ht="12.6" customHeight="1" thickBot="1" x14ac:dyDescent="0.2">
      <c r="A20" s="53"/>
      <c r="B20" s="36"/>
      <c r="C20" s="37"/>
      <c r="D20" s="37"/>
      <c r="E20" s="38"/>
      <c r="F20" s="66" t="e">
        <f t="shared" si="2"/>
        <v>#DIV/0!</v>
      </c>
      <c r="G20" s="52"/>
      <c r="H20" s="11"/>
      <c r="I20" s="51" t="e">
        <f t="shared" si="3"/>
        <v>#DIV/0!</v>
      </c>
    </row>
    <row r="21" spans="1:9" ht="12.6" customHeight="1" x14ac:dyDescent="0.15">
      <c r="A21" s="126" t="s">
        <v>23</v>
      </c>
      <c r="B21" s="127"/>
      <c r="C21" s="102">
        <f>SUM(C23:C31)</f>
        <v>0</v>
      </c>
      <c r="D21" s="102">
        <f>SUM(D23:D31)</f>
        <v>0</v>
      </c>
      <c r="E21" s="100"/>
      <c r="F21" s="110" t="e">
        <f>(C21+D21)/$C$61</f>
        <v>#DIV/0!</v>
      </c>
      <c r="G21" s="52"/>
      <c r="H21" s="11"/>
      <c r="I21" s="51" t="e">
        <f t="shared" si="3"/>
        <v>#DIV/0!</v>
      </c>
    </row>
    <row r="22" spans="1:9" ht="12.6" customHeight="1" thickBot="1" x14ac:dyDescent="0.2">
      <c r="A22" s="128"/>
      <c r="B22" s="129"/>
      <c r="C22" s="104"/>
      <c r="D22" s="104"/>
      <c r="E22" s="101"/>
      <c r="F22" s="111"/>
      <c r="G22" s="52"/>
      <c r="H22" s="11"/>
      <c r="I22" s="51" t="e">
        <f t="shared" si="3"/>
        <v>#DIV/0!</v>
      </c>
    </row>
    <row r="23" spans="1:9" ht="12.6" customHeight="1" x14ac:dyDescent="0.15">
      <c r="A23" s="50"/>
      <c r="B23" s="33"/>
      <c r="C23" s="34"/>
      <c r="D23" s="34"/>
      <c r="E23" s="35"/>
      <c r="F23" s="66" t="e">
        <f t="shared" ref="F23:F31" si="4">(C23+D23)/$C$61</f>
        <v>#DIV/0!</v>
      </c>
      <c r="G23" s="52"/>
      <c r="H23" s="11"/>
      <c r="I23" s="51" t="e">
        <f t="shared" si="3"/>
        <v>#DIV/0!</v>
      </c>
    </row>
    <row r="24" spans="1:9" ht="12.6" customHeight="1" x14ac:dyDescent="0.15">
      <c r="A24" s="52"/>
      <c r="B24" s="9"/>
      <c r="C24" s="16"/>
      <c r="D24" s="16"/>
      <c r="E24" s="23"/>
      <c r="F24" s="66" t="e">
        <f t="shared" si="4"/>
        <v>#DIV/0!</v>
      </c>
      <c r="G24" s="52"/>
      <c r="H24" s="11"/>
      <c r="I24" s="51" t="e">
        <f t="shared" si="3"/>
        <v>#DIV/0!</v>
      </c>
    </row>
    <row r="25" spans="1:9" ht="12.6" customHeight="1" x14ac:dyDescent="0.15">
      <c r="A25" s="52"/>
      <c r="B25" s="9"/>
      <c r="C25" s="16"/>
      <c r="D25" s="16"/>
      <c r="E25" s="23"/>
      <c r="F25" s="66" t="e">
        <f t="shared" si="4"/>
        <v>#DIV/0!</v>
      </c>
      <c r="G25" s="52"/>
      <c r="H25" s="11"/>
      <c r="I25" s="51" t="e">
        <f t="shared" si="3"/>
        <v>#DIV/0!</v>
      </c>
    </row>
    <row r="26" spans="1:9" ht="12.6" customHeight="1" thickBot="1" x14ac:dyDescent="0.2">
      <c r="A26" s="52"/>
      <c r="B26" s="9"/>
      <c r="C26" s="16"/>
      <c r="D26" s="16"/>
      <c r="E26" s="23"/>
      <c r="F26" s="66" t="e">
        <f t="shared" si="4"/>
        <v>#DIV/0!</v>
      </c>
      <c r="G26" s="52"/>
      <c r="H26" s="11"/>
      <c r="I26" s="51" t="e">
        <f t="shared" si="3"/>
        <v>#DIV/0!</v>
      </c>
    </row>
    <row r="27" spans="1:9" ht="12.6" customHeight="1" x14ac:dyDescent="0.15">
      <c r="A27" s="52"/>
      <c r="B27" s="9"/>
      <c r="C27" s="16"/>
      <c r="D27" s="16"/>
      <c r="E27" s="23"/>
      <c r="F27" s="66" t="e">
        <f t="shared" si="4"/>
        <v>#DIV/0!</v>
      </c>
      <c r="G27" s="119" t="s">
        <v>6</v>
      </c>
      <c r="H27" s="121">
        <f>SUM(H29:H38)</f>
        <v>0</v>
      </c>
      <c r="I27" s="132" t="e">
        <f>H27/$C$61</f>
        <v>#DIV/0!</v>
      </c>
    </row>
    <row r="28" spans="1:9" ht="12.6" customHeight="1" thickBot="1" x14ac:dyDescent="0.2">
      <c r="A28" s="52"/>
      <c r="B28" s="9"/>
      <c r="C28" s="16"/>
      <c r="D28" s="16"/>
      <c r="E28" s="23"/>
      <c r="F28" s="66" t="e">
        <f t="shared" si="4"/>
        <v>#DIV/0!</v>
      </c>
      <c r="G28" s="120"/>
      <c r="H28" s="122"/>
      <c r="I28" s="133"/>
    </row>
    <row r="29" spans="1:9" ht="12.6" customHeight="1" x14ac:dyDescent="0.15">
      <c r="A29" s="52"/>
      <c r="B29" s="9"/>
      <c r="C29" s="16"/>
      <c r="D29" s="16"/>
      <c r="E29" s="23"/>
      <c r="F29" s="66" t="e">
        <f t="shared" si="4"/>
        <v>#DIV/0!</v>
      </c>
      <c r="G29" s="50"/>
      <c r="H29" s="45"/>
      <c r="I29" s="55" t="e">
        <f>H29/$C$61</f>
        <v>#DIV/0!</v>
      </c>
    </row>
    <row r="30" spans="1:9" ht="12.6" customHeight="1" x14ac:dyDescent="0.15">
      <c r="A30" s="52"/>
      <c r="B30" s="9"/>
      <c r="C30" s="16"/>
      <c r="D30" s="16"/>
      <c r="E30" s="23"/>
      <c r="F30" s="66" t="e">
        <f t="shared" si="4"/>
        <v>#DIV/0!</v>
      </c>
      <c r="G30" s="52"/>
      <c r="H30" s="11"/>
      <c r="I30" s="51" t="e">
        <f t="shared" ref="I30:I38" si="5">H30/$C$61</f>
        <v>#DIV/0!</v>
      </c>
    </row>
    <row r="31" spans="1:9" ht="12.6" customHeight="1" thickBot="1" x14ac:dyDescent="0.2">
      <c r="A31" s="53"/>
      <c r="B31" s="36"/>
      <c r="C31" s="37"/>
      <c r="D31" s="37"/>
      <c r="E31" s="38"/>
      <c r="F31" s="66" t="e">
        <f t="shared" si="4"/>
        <v>#DIV/0!</v>
      </c>
      <c r="G31" s="52"/>
      <c r="H31" s="11"/>
      <c r="I31" s="51" t="e">
        <f t="shared" si="5"/>
        <v>#DIV/0!</v>
      </c>
    </row>
    <row r="32" spans="1:9" ht="12.6" customHeight="1" x14ac:dyDescent="0.15">
      <c r="A32" s="126" t="s">
        <v>21</v>
      </c>
      <c r="B32" s="127"/>
      <c r="C32" s="102">
        <f>SUM(C34:C40)</f>
        <v>0</v>
      </c>
      <c r="D32" s="102">
        <f>SUM(D34:D40)</f>
        <v>0</v>
      </c>
      <c r="E32" s="100"/>
      <c r="F32" s="110" t="e">
        <f>(C32+D32)/$C$61</f>
        <v>#DIV/0!</v>
      </c>
      <c r="G32" s="52"/>
      <c r="H32" s="11"/>
      <c r="I32" s="51" t="e">
        <f t="shared" si="5"/>
        <v>#DIV/0!</v>
      </c>
    </row>
    <row r="33" spans="1:9" ht="12.6" customHeight="1" thickBot="1" x14ac:dyDescent="0.2">
      <c r="A33" s="128"/>
      <c r="B33" s="129"/>
      <c r="C33" s="104"/>
      <c r="D33" s="104"/>
      <c r="E33" s="101"/>
      <c r="F33" s="111"/>
      <c r="G33" s="52"/>
      <c r="H33" s="11"/>
      <c r="I33" s="51" t="e">
        <f t="shared" si="5"/>
        <v>#DIV/0!</v>
      </c>
    </row>
    <row r="34" spans="1:9" ht="12.6" customHeight="1" x14ac:dyDescent="0.15">
      <c r="A34" s="50"/>
      <c r="B34" s="33"/>
      <c r="C34" s="34"/>
      <c r="D34" s="34"/>
      <c r="E34" s="35"/>
      <c r="F34" s="66" t="e">
        <f t="shared" ref="F34:F40" si="6">(C34+D34)/$C$61</f>
        <v>#DIV/0!</v>
      </c>
      <c r="G34" s="52"/>
      <c r="H34" s="11"/>
      <c r="I34" s="51" t="e">
        <f t="shared" si="5"/>
        <v>#DIV/0!</v>
      </c>
    </row>
    <row r="35" spans="1:9" ht="12.6" customHeight="1" x14ac:dyDescent="0.15">
      <c r="A35" s="52"/>
      <c r="B35" s="9"/>
      <c r="C35" s="16"/>
      <c r="D35" s="16"/>
      <c r="E35" s="23"/>
      <c r="F35" s="66" t="e">
        <f t="shared" si="6"/>
        <v>#DIV/0!</v>
      </c>
      <c r="G35" s="52"/>
      <c r="H35" s="11"/>
      <c r="I35" s="51" t="e">
        <f t="shared" si="5"/>
        <v>#DIV/0!</v>
      </c>
    </row>
    <row r="36" spans="1:9" ht="12.6" customHeight="1" x14ac:dyDescent="0.15">
      <c r="A36" s="52"/>
      <c r="B36" s="9"/>
      <c r="C36" s="16"/>
      <c r="D36" s="16"/>
      <c r="E36" s="23"/>
      <c r="F36" s="66" t="e">
        <f t="shared" si="6"/>
        <v>#DIV/0!</v>
      </c>
      <c r="G36" s="52"/>
      <c r="H36" s="11"/>
      <c r="I36" s="51" t="e">
        <f t="shared" si="5"/>
        <v>#DIV/0!</v>
      </c>
    </row>
    <row r="37" spans="1:9" ht="12.6" customHeight="1" x14ac:dyDescent="0.15">
      <c r="A37" s="52"/>
      <c r="B37" s="9"/>
      <c r="C37" s="16"/>
      <c r="D37" s="16"/>
      <c r="E37" s="23"/>
      <c r="F37" s="66" t="e">
        <f t="shared" si="6"/>
        <v>#DIV/0!</v>
      </c>
      <c r="G37" s="52"/>
      <c r="H37" s="11"/>
      <c r="I37" s="51" t="e">
        <f t="shared" si="5"/>
        <v>#DIV/0!</v>
      </c>
    </row>
    <row r="38" spans="1:9" ht="12.6" customHeight="1" thickBot="1" x14ac:dyDescent="0.2">
      <c r="A38" s="52"/>
      <c r="B38" s="9"/>
      <c r="C38" s="16"/>
      <c r="D38" s="16"/>
      <c r="E38" s="23"/>
      <c r="F38" s="66" t="e">
        <f t="shared" si="6"/>
        <v>#DIV/0!</v>
      </c>
      <c r="G38" s="53"/>
      <c r="H38" s="43"/>
      <c r="I38" s="54" t="e">
        <f t="shared" si="5"/>
        <v>#DIV/0!</v>
      </c>
    </row>
    <row r="39" spans="1:9" ht="12.6" customHeight="1" x14ac:dyDescent="0.15">
      <c r="A39" s="52"/>
      <c r="B39" s="9"/>
      <c r="C39" s="16"/>
      <c r="D39" s="16"/>
      <c r="E39" s="23"/>
      <c r="F39" s="66" t="e">
        <f t="shared" si="6"/>
        <v>#DIV/0!</v>
      </c>
      <c r="G39" s="94" t="s">
        <v>17</v>
      </c>
      <c r="H39" s="96">
        <f>SUM(H41:H49)</f>
        <v>0</v>
      </c>
      <c r="I39" s="98" t="e">
        <f>H39/$C$61</f>
        <v>#DIV/0!</v>
      </c>
    </row>
    <row r="40" spans="1:9" ht="12.6" customHeight="1" thickBot="1" x14ac:dyDescent="0.2">
      <c r="A40" s="53"/>
      <c r="B40" s="36"/>
      <c r="C40" s="37"/>
      <c r="D40" s="37"/>
      <c r="E40" s="38"/>
      <c r="F40" s="66" t="e">
        <f t="shared" si="6"/>
        <v>#DIV/0!</v>
      </c>
      <c r="G40" s="95"/>
      <c r="H40" s="97"/>
      <c r="I40" s="99"/>
    </row>
    <row r="41" spans="1:9" ht="12.6" customHeight="1" x14ac:dyDescent="0.15">
      <c r="A41" s="126" t="s">
        <v>20</v>
      </c>
      <c r="B41" s="127"/>
      <c r="C41" s="102">
        <f>SUM(C43:C49)</f>
        <v>0</v>
      </c>
      <c r="D41" s="102">
        <f>SUM(D43:D49)</f>
        <v>0</v>
      </c>
      <c r="E41" s="100"/>
      <c r="F41" s="110" t="e">
        <f>(C41+D41)/$C$61</f>
        <v>#DIV/0!</v>
      </c>
      <c r="G41" s="52"/>
      <c r="H41" s="11"/>
      <c r="I41" s="51" t="e">
        <f t="shared" ref="I41:I43" si="7">H41/$C$61</f>
        <v>#DIV/0!</v>
      </c>
    </row>
    <row r="42" spans="1:9" ht="18.600000000000001" customHeight="1" thickBot="1" x14ac:dyDescent="0.2">
      <c r="A42" s="128"/>
      <c r="B42" s="129"/>
      <c r="C42" s="104"/>
      <c r="D42" s="104"/>
      <c r="E42" s="101"/>
      <c r="F42" s="111"/>
      <c r="G42" s="52"/>
      <c r="H42" s="11"/>
      <c r="I42" s="51" t="e">
        <f t="shared" si="7"/>
        <v>#DIV/0!</v>
      </c>
    </row>
    <row r="43" spans="1:9" ht="12.6" customHeight="1" x14ac:dyDescent="0.15">
      <c r="A43" s="50"/>
      <c r="B43" s="33"/>
      <c r="C43" s="34"/>
      <c r="D43" s="34"/>
      <c r="E43" s="35"/>
      <c r="F43" s="66" t="e">
        <f t="shared" ref="F43:F49" si="8">(C43+D43)/$C$61</f>
        <v>#DIV/0!</v>
      </c>
      <c r="G43" s="53"/>
      <c r="H43" s="43"/>
      <c r="I43" s="54" t="e">
        <f t="shared" si="7"/>
        <v>#DIV/0!</v>
      </c>
    </row>
    <row r="44" spans="1:9" ht="12.6" customHeight="1" x14ac:dyDescent="0.15">
      <c r="A44" s="52"/>
      <c r="B44" s="9"/>
      <c r="C44" s="16"/>
      <c r="D44" s="16"/>
      <c r="E44" s="23"/>
      <c r="F44" s="66" t="e">
        <f t="shared" si="8"/>
        <v>#DIV/0!</v>
      </c>
      <c r="G44" s="53"/>
      <c r="H44" s="43"/>
      <c r="I44" s="54" t="e">
        <f t="shared" ref="I44:I46" si="9">H44/$C$61</f>
        <v>#DIV/0!</v>
      </c>
    </row>
    <row r="45" spans="1:9" ht="12.6" customHeight="1" x14ac:dyDescent="0.15">
      <c r="A45" s="52"/>
      <c r="B45" s="9"/>
      <c r="C45" s="16"/>
      <c r="D45" s="16"/>
      <c r="E45" s="23"/>
      <c r="F45" s="66" t="e">
        <f t="shared" si="8"/>
        <v>#DIV/0!</v>
      </c>
      <c r="G45" s="53"/>
      <c r="H45" s="43"/>
      <c r="I45" s="54" t="e">
        <f t="shared" si="9"/>
        <v>#DIV/0!</v>
      </c>
    </row>
    <row r="46" spans="1:9" ht="12.6" customHeight="1" x14ac:dyDescent="0.15">
      <c r="A46" s="52"/>
      <c r="B46" s="9"/>
      <c r="C46" s="16"/>
      <c r="D46" s="16"/>
      <c r="E46" s="23"/>
      <c r="F46" s="66" t="e">
        <f t="shared" si="8"/>
        <v>#DIV/0!</v>
      </c>
      <c r="G46" s="53"/>
      <c r="H46" s="43"/>
      <c r="I46" s="54" t="e">
        <f t="shared" si="9"/>
        <v>#DIV/0!</v>
      </c>
    </row>
    <row r="47" spans="1:9" ht="12.6" customHeight="1" x14ac:dyDescent="0.15">
      <c r="A47" s="52"/>
      <c r="B47" s="9"/>
      <c r="C47" s="16"/>
      <c r="D47" s="16"/>
      <c r="E47" s="23"/>
      <c r="F47" s="66" t="e">
        <f t="shared" si="8"/>
        <v>#DIV/0!</v>
      </c>
      <c r="G47" s="52"/>
      <c r="H47" s="11"/>
      <c r="I47" s="51" t="e">
        <f t="shared" ref="I47:I49" si="10">H47/$C$61</f>
        <v>#DIV/0!</v>
      </c>
    </row>
    <row r="48" spans="1:9" ht="12.6" customHeight="1" x14ac:dyDescent="0.15">
      <c r="A48" s="52"/>
      <c r="B48" s="9"/>
      <c r="C48" s="16"/>
      <c r="D48" s="16"/>
      <c r="E48" s="23"/>
      <c r="F48" s="66" t="e">
        <f t="shared" si="8"/>
        <v>#DIV/0!</v>
      </c>
      <c r="G48" s="52"/>
      <c r="H48" s="11"/>
      <c r="I48" s="51" t="e">
        <f t="shared" si="10"/>
        <v>#DIV/0!</v>
      </c>
    </row>
    <row r="49" spans="1:9" ht="12.6" customHeight="1" thickBot="1" x14ac:dyDescent="0.2">
      <c r="A49" s="53"/>
      <c r="B49" s="36"/>
      <c r="C49" s="37"/>
      <c r="D49" s="37"/>
      <c r="E49" s="38"/>
      <c r="F49" s="66" t="e">
        <f t="shared" si="8"/>
        <v>#DIV/0!</v>
      </c>
      <c r="G49" s="53"/>
      <c r="H49" s="43"/>
      <c r="I49" s="54" t="e">
        <f t="shared" si="10"/>
        <v>#DIV/0!</v>
      </c>
    </row>
    <row r="50" spans="1:9" ht="23.1" customHeight="1" thickBot="1" x14ac:dyDescent="0.2">
      <c r="A50" s="126" t="s">
        <v>24</v>
      </c>
      <c r="B50" s="127"/>
      <c r="C50" s="102">
        <f>SUM(C53:C59)</f>
        <v>0</v>
      </c>
      <c r="D50" s="102">
        <f>SUM(D53:D59)</f>
        <v>0</v>
      </c>
      <c r="E50" s="100"/>
      <c r="F50" s="110" t="e">
        <f>(C50+D50)/$C$61</f>
        <v>#DIV/0!</v>
      </c>
      <c r="G50" s="40" t="s">
        <v>7</v>
      </c>
      <c r="H50" s="41">
        <f>D60+C60-H5-H15-H27-H39</f>
        <v>0</v>
      </c>
      <c r="I50" s="42" t="e">
        <f>H50/$C$61</f>
        <v>#DIV/0!</v>
      </c>
    </row>
    <row r="51" spans="1:9" ht="12.6" customHeight="1" x14ac:dyDescent="0.15">
      <c r="A51" s="141"/>
      <c r="B51" s="142"/>
      <c r="C51" s="103"/>
      <c r="D51" s="103"/>
      <c r="E51" s="136"/>
      <c r="F51" s="112"/>
      <c r="G51" s="74"/>
      <c r="H51" s="46"/>
      <c r="I51" s="55"/>
    </row>
    <row r="52" spans="1:9" ht="12.6" customHeight="1" thickBot="1" x14ac:dyDescent="0.2">
      <c r="A52" s="128"/>
      <c r="B52" s="129"/>
      <c r="C52" s="104"/>
      <c r="D52" s="104"/>
      <c r="E52" s="101"/>
      <c r="F52" s="111"/>
      <c r="G52" s="75"/>
      <c r="H52" s="32"/>
      <c r="I52" s="51"/>
    </row>
    <row r="53" spans="1:9" ht="12.6" customHeight="1" x14ac:dyDescent="0.15">
      <c r="A53" s="50"/>
      <c r="B53" s="33"/>
      <c r="C53" s="34"/>
      <c r="D53" s="34"/>
      <c r="E53" s="35"/>
      <c r="F53" s="66" t="e">
        <f t="shared" ref="F53:F59" si="11">(C53+D53)/$C$61</f>
        <v>#DIV/0!</v>
      </c>
      <c r="G53" s="75"/>
      <c r="H53" s="32"/>
      <c r="I53" s="51"/>
    </row>
    <row r="54" spans="1:9" ht="12.6" customHeight="1" x14ac:dyDescent="0.15">
      <c r="A54" s="52"/>
      <c r="B54" s="9"/>
      <c r="C54" s="16"/>
      <c r="D54" s="16"/>
      <c r="E54" s="23"/>
      <c r="F54" s="66" t="e">
        <f t="shared" si="11"/>
        <v>#DIV/0!</v>
      </c>
      <c r="G54" s="75"/>
      <c r="H54" s="32"/>
      <c r="I54" s="51"/>
    </row>
    <row r="55" spans="1:9" ht="12.6" customHeight="1" x14ac:dyDescent="0.15">
      <c r="A55" s="52"/>
      <c r="B55" s="9"/>
      <c r="C55" s="16"/>
      <c r="D55" s="16"/>
      <c r="E55" s="23"/>
      <c r="F55" s="66" t="e">
        <f t="shared" si="11"/>
        <v>#DIV/0!</v>
      </c>
      <c r="G55" s="75"/>
      <c r="H55" s="32"/>
      <c r="I55" s="51"/>
    </row>
    <row r="56" spans="1:9" ht="12.6" customHeight="1" x14ac:dyDescent="0.15">
      <c r="A56" s="52"/>
      <c r="B56" s="9"/>
      <c r="C56" s="16"/>
      <c r="D56" s="16"/>
      <c r="E56" s="23"/>
      <c r="F56" s="66" t="e">
        <f t="shared" si="11"/>
        <v>#DIV/0!</v>
      </c>
      <c r="G56" s="75"/>
      <c r="H56" s="32"/>
      <c r="I56" s="51"/>
    </row>
    <row r="57" spans="1:9" ht="12.6" customHeight="1" x14ac:dyDescent="0.15">
      <c r="A57" s="52"/>
      <c r="B57" s="9"/>
      <c r="C57" s="16"/>
      <c r="D57" s="16"/>
      <c r="E57" s="23"/>
      <c r="F57" s="66" t="e">
        <f t="shared" si="11"/>
        <v>#DIV/0!</v>
      </c>
      <c r="G57" s="75"/>
      <c r="H57" s="32"/>
      <c r="I57" s="51"/>
    </row>
    <row r="58" spans="1:9" ht="12.6" customHeight="1" x14ac:dyDescent="0.15">
      <c r="A58" s="52"/>
      <c r="B58" s="9"/>
      <c r="C58" s="16"/>
      <c r="D58" s="16"/>
      <c r="E58" s="23"/>
      <c r="F58" s="66" t="e">
        <f t="shared" si="11"/>
        <v>#DIV/0!</v>
      </c>
      <c r="G58" s="75"/>
      <c r="H58" s="32"/>
      <c r="I58" s="51"/>
    </row>
    <row r="59" spans="1:9" ht="12.6" customHeight="1" thickBot="1" x14ac:dyDescent="0.2">
      <c r="A59" s="53"/>
      <c r="B59" s="36"/>
      <c r="C59" s="37"/>
      <c r="D59" s="37"/>
      <c r="E59" s="38"/>
      <c r="F59" s="67" t="e">
        <f t="shared" si="11"/>
        <v>#DIV/0!</v>
      </c>
      <c r="G59" s="76"/>
      <c r="H59" s="47"/>
      <c r="I59" s="54"/>
    </row>
    <row r="60" spans="1:9" s="4" customFormat="1" ht="20.100000000000001" customHeight="1" x14ac:dyDescent="0.25">
      <c r="A60" s="145" t="s">
        <v>29</v>
      </c>
      <c r="B60" s="146"/>
      <c r="C60" s="48">
        <f>C5+C12+C21+C32+C41+C50</f>
        <v>0</v>
      </c>
      <c r="D60" s="48">
        <f>D5+D12+D21+D32+D41+D50</f>
        <v>0</v>
      </c>
      <c r="E60" s="92"/>
      <c r="F60" s="149" t="e">
        <f>F50+F41+F32+F21+F12+F5</f>
        <v>#DIV/0!</v>
      </c>
      <c r="G60" s="113" t="s">
        <v>30</v>
      </c>
      <c r="H60" s="115">
        <f>H5+H15+H27+H50+H39</f>
        <v>0</v>
      </c>
      <c r="I60" s="117" t="e">
        <f>I50+I27+I15+I5+I39</f>
        <v>#DIV/0!</v>
      </c>
    </row>
    <row r="61" spans="1:9" s="4" customFormat="1" ht="17.100000000000001" customHeight="1" thickBot="1" x14ac:dyDescent="0.3">
      <c r="A61" s="147"/>
      <c r="B61" s="148"/>
      <c r="C61" s="105">
        <f>C60+D60</f>
        <v>0</v>
      </c>
      <c r="D61" s="106"/>
      <c r="E61" s="93"/>
      <c r="F61" s="150"/>
      <c r="G61" s="114"/>
      <c r="H61" s="116"/>
      <c r="I61" s="118"/>
    </row>
    <row r="62" spans="1:9" ht="21.6" customHeight="1" x14ac:dyDescent="0.2">
      <c r="A62" s="143" t="s">
        <v>8</v>
      </c>
      <c r="B62" s="144"/>
      <c r="C62" s="56"/>
      <c r="D62" s="57"/>
      <c r="E62" s="58"/>
      <c r="F62" s="68"/>
      <c r="G62" s="77" t="s">
        <v>9</v>
      </c>
      <c r="H62" s="59"/>
      <c r="I62" s="60"/>
    </row>
    <row r="63" spans="1:9" ht="21.6" customHeight="1" x14ac:dyDescent="0.2">
      <c r="A63" s="137" t="s">
        <v>14</v>
      </c>
      <c r="B63" s="138"/>
      <c r="C63" s="27"/>
      <c r="D63" s="28"/>
      <c r="E63" s="29"/>
      <c r="F63" s="69"/>
      <c r="G63" s="78" t="s">
        <v>15</v>
      </c>
      <c r="H63" s="30"/>
      <c r="I63" s="61"/>
    </row>
    <row r="64" spans="1:9" ht="30.6" customHeight="1" thickBot="1" x14ac:dyDescent="0.2">
      <c r="A64" s="139" t="s">
        <v>12</v>
      </c>
      <c r="B64" s="140"/>
      <c r="C64" s="62">
        <f>C60+C63+C62</f>
        <v>0</v>
      </c>
      <c r="D64" s="62">
        <f>D60+D62+D63</f>
        <v>0</v>
      </c>
      <c r="E64" s="63"/>
      <c r="F64" s="70"/>
      <c r="G64" s="79" t="s">
        <v>13</v>
      </c>
      <c r="H64" s="64">
        <f>H60+H62+H63</f>
        <v>0</v>
      </c>
      <c r="I64" s="65"/>
    </row>
    <row r="65" spans="1:10" ht="7.5" customHeight="1" x14ac:dyDescent="0.15">
      <c r="A65" s="2"/>
      <c r="B65" s="2"/>
      <c r="C65" s="17"/>
      <c r="D65" s="18"/>
      <c r="E65" s="22"/>
      <c r="F65" s="12"/>
    </row>
    <row r="66" spans="1:10" s="91" customFormat="1" ht="20.100000000000001" customHeight="1" x14ac:dyDescent="0.25">
      <c r="A66" s="135" t="s">
        <v>10</v>
      </c>
      <c r="B66" s="135"/>
      <c r="C66" s="135"/>
      <c r="D66" s="135"/>
      <c r="E66" s="135"/>
      <c r="F66" s="135"/>
      <c r="G66" s="135"/>
      <c r="H66" s="8"/>
      <c r="I66" s="5"/>
      <c r="J66" s="6"/>
    </row>
    <row r="67" spans="1:10" s="91" customFormat="1" ht="21" customHeight="1" x14ac:dyDescent="0.25">
      <c r="A67" s="90" t="s">
        <v>11</v>
      </c>
      <c r="B67" s="4"/>
      <c r="C67" s="19"/>
      <c r="D67" s="19"/>
      <c r="E67" s="24"/>
      <c r="F67" s="13"/>
      <c r="G67" s="4"/>
      <c r="H67" s="4"/>
      <c r="I67" s="7"/>
      <c r="J67" s="4"/>
    </row>
    <row r="68" spans="1:10" s="91" customFormat="1" ht="18.600000000000001" customHeight="1" x14ac:dyDescent="0.25">
      <c r="A68" s="134" t="s">
        <v>28</v>
      </c>
      <c r="B68" s="134"/>
      <c r="C68" s="134"/>
      <c r="D68" s="134"/>
      <c r="E68" s="25"/>
      <c r="F68" s="14"/>
      <c r="G68" s="31"/>
      <c r="H68" s="31"/>
      <c r="I68" s="31"/>
      <c r="J68" s="31"/>
    </row>
    <row r="69" spans="1:10" x14ac:dyDescent="0.15">
      <c r="A69" s="10"/>
      <c r="B69" s="10"/>
      <c r="C69" s="20"/>
      <c r="D69" s="20"/>
      <c r="E69" s="25"/>
      <c r="F69" s="14"/>
      <c r="G69" s="10"/>
      <c r="H69" s="10"/>
      <c r="I69" s="10"/>
      <c r="J69" s="10"/>
    </row>
    <row r="70" spans="1:10" ht="17.100000000000001" customHeight="1" x14ac:dyDescent="0.15"/>
  </sheetData>
  <mergeCells count="51">
    <mergeCell ref="A68:D68"/>
    <mergeCell ref="A32:B33"/>
    <mergeCell ref="D32:D33"/>
    <mergeCell ref="A66:G66"/>
    <mergeCell ref="D41:D42"/>
    <mergeCell ref="E50:E52"/>
    <mergeCell ref="A63:B63"/>
    <mergeCell ref="A64:B64"/>
    <mergeCell ref="F32:F33"/>
    <mergeCell ref="F41:F42"/>
    <mergeCell ref="A50:B52"/>
    <mergeCell ref="A62:B62"/>
    <mergeCell ref="A60:B61"/>
    <mergeCell ref="A41:B42"/>
    <mergeCell ref="F60:F61"/>
    <mergeCell ref="C41:C42"/>
    <mergeCell ref="A1:I1"/>
    <mergeCell ref="E5:E6"/>
    <mergeCell ref="E12:E13"/>
    <mergeCell ref="E21:E22"/>
    <mergeCell ref="E32:E33"/>
    <mergeCell ref="A21:B22"/>
    <mergeCell ref="D5:D6"/>
    <mergeCell ref="A12:B13"/>
    <mergeCell ref="D12:D13"/>
    <mergeCell ref="D21:D22"/>
    <mergeCell ref="A5:B6"/>
    <mergeCell ref="A3:F3"/>
    <mergeCell ref="C32:C33"/>
    <mergeCell ref="I27:I28"/>
    <mergeCell ref="C50:C52"/>
    <mergeCell ref="C61:D61"/>
    <mergeCell ref="G3:I3"/>
    <mergeCell ref="F5:F6"/>
    <mergeCell ref="F12:F13"/>
    <mergeCell ref="F21:F22"/>
    <mergeCell ref="C5:C6"/>
    <mergeCell ref="C12:C13"/>
    <mergeCell ref="C21:C22"/>
    <mergeCell ref="D50:D52"/>
    <mergeCell ref="F50:F52"/>
    <mergeCell ref="G60:G61"/>
    <mergeCell ref="H60:H61"/>
    <mergeCell ref="I60:I61"/>
    <mergeCell ref="G27:G28"/>
    <mergeCell ref="H27:H28"/>
    <mergeCell ref="E60:E61"/>
    <mergeCell ref="G39:G40"/>
    <mergeCell ref="H39:H40"/>
    <mergeCell ref="I39:I40"/>
    <mergeCell ref="E41:E42"/>
  </mergeCells>
  <pageMargins left="7.874015748031496E-2" right="0.23622047244094491" top="0.59055118110236227" bottom="0.15748031496062992" header="0.23622047244094491" footer="0.31496062992125984"/>
  <pageSetup paperSize="9" scale="69" orientation="portrait" r:id="rId1"/>
  <headerFooter>
    <oddHeader>&amp;L&amp;"Verdana,Gras italique"&amp;8Dispositif CAPEI&amp;C&amp;"Verdana,Gras"&amp;12&amp;U&amp;K000000Rapport financier : Budget réalisé du projet&amp;U
Dépenses et ressources&amp;R&amp;"-,Italique"&amp;8Document type du 22/05/2025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FD3F105E9D44CBA44091C4644B2CC" ma:contentTypeVersion="10" ma:contentTypeDescription="Crée un document." ma:contentTypeScope="" ma:versionID="0715a3f7f784598cf14064661b0390e2">
  <xsd:schema xmlns:xsd="http://www.w3.org/2001/XMLSchema" xmlns:xs="http://www.w3.org/2001/XMLSchema" xmlns:p="http://schemas.microsoft.com/office/2006/metadata/properties" xmlns:ns2="731f3ecb-0bbf-4e7b-a785-c554defefac6" xmlns:ns3="121ceaef-ce99-4302-88f1-4e49261d5de6" targetNamespace="http://schemas.microsoft.com/office/2006/metadata/properties" ma:root="true" ma:fieldsID="46d980c3e6b98e6c41dbf8893938be53" ns2:_="" ns3:_="">
    <xsd:import namespace="731f3ecb-0bbf-4e7b-a785-c554defefac6"/>
    <xsd:import namespace="121ceaef-ce99-4302-88f1-4e49261d5d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f3ecb-0bbf-4e7b-a785-c554defefa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658b35cd-c21e-45d7-b2a2-8049bcbfbb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1ceaef-ce99-4302-88f1-4e49261d5de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1f3ecb-0bbf-4e7b-a785-c554defefa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E88B46-710A-4FB8-B27F-ABE79B370C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CBFB0D-16B0-43E6-BC85-E384B7213D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1f3ecb-0bbf-4e7b-a785-c554defefac6"/>
    <ds:schemaRef ds:uri="121ceaef-ce99-4302-88f1-4e49261d5d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45C048-09B9-4770-9EA6-2A122387D65D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731f3ecb-0bbf-4e7b-a785-c554defefac6"/>
    <ds:schemaRef ds:uri="http://schemas.openxmlformats.org/package/2006/metadata/core-properties"/>
    <ds:schemaRef ds:uri="121ceaef-ce99-4302-88f1-4e49261d5de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BudgetRéalisé_D&amp;R</vt:lpstr>
      <vt:lpstr>'BudgetRéalisé_D&amp;R'!Zone_d_impression</vt:lpstr>
    </vt:vector>
  </TitlesOfParts>
  <Manager/>
  <Company>CONSEIL REGIONAL DU CENTRE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Sandrine FREMINET</dc:creator>
  <cp:keywords/>
  <dc:description/>
  <cp:lastModifiedBy>ARBEZ Sarah</cp:lastModifiedBy>
  <cp:revision/>
  <cp:lastPrinted>2025-05-22T14:31:09Z</cp:lastPrinted>
  <dcterms:created xsi:type="dcterms:W3CDTF">2019-07-02T15:56:46Z</dcterms:created>
  <dcterms:modified xsi:type="dcterms:W3CDTF">2025-05-22T15:30:22Z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0x010100CB3FD3F105E9D44CBA44091C4644B2CC</vt:lpwstr>
  </property>
  <property fmtid="{D5CDD505-2E9C-101B-9397-08002B2CF9AE}" pid="3" name="MediaServiceImageTags">
    <vt:lpwstr/>
  </property>
</Properties>
</file>