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mpollion.interne.regioncentre.fr\services\005\6_DO_Education\5_DISPOSITIFS_AE\100%EDUCATION\!procedures_et_documents_types\"/>
    </mc:Choice>
  </mc:AlternateContent>
  <xr:revisionPtr revIDLastSave="0" documentId="13_ncr:1_{6A43B11C-303B-40BF-9227-362F091918CB}" xr6:coauthVersionLast="36" xr6:coauthVersionMax="36" xr10:uidLastSave="{00000000-0000-0000-0000-000000000000}"/>
  <bookViews>
    <workbookView xWindow="0" yWindow="0" windowWidth="28800" windowHeight="11010" xr2:uid="{F63FE094-F1F8-41D9-9D5D-ADBCF42BB58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39" i="1"/>
  <c r="F38" i="1"/>
  <c r="F19" i="1"/>
  <c r="F18" i="1"/>
  <c r="H34" i="1" l="1"/>
  <c r="F25" i="1" l="1"/>
</calcChain>
</file>

<file path=xl/sharedStrings.xml><?xml version="1.0" encoding="utf-8"?>
<sst xmlns="http://schemas.openxmlformats.org/spreadsheetml/2006/main" count="33" uniqueCount="15">
  <si>
    <t xml:space="preserve">  AIDE AU CALCUL</t>
  </si>
  <si>
    <t>CALCUL</t>
  </si>
  <si>
    <t>EXEMPLES</t>
  </si>
  <si>
    <t>DEPENSES</t>
  </si>
  <si>
    <t>NBRE ELEVES</t>
  </si>
  <si>
    <t>Saisissez vos dépenses et le nombre d'élèves concernés par le séjour</t>
  </si>
  <si>
    <t>NBRE DE JOURS</t>
  </si>
  <si>
    <t>FORFAIT JOURNALIER</t>
  </si>
  <si>
    <t>SUBVENTION REGION</t>
  </si>
  <si>
    <t>ET POST-BAC</t>
  </si>
  <si>
    <t>SUBVENTION MOBILITE INTERNATIONALE</t>
  </si>
  <si>
    <t>SEJOUR HORS ZONE DE COOPERATION</t>
  </si>
  <si>
    <t>SEJOUR EN ZONE DE COOPERATION</t>
  </si>
  <si>
    <t>La participation régionale pour la mobilité internationale et pour la mobilité des élèves post-bac est de 15€ par jour et par élève.</t>
  </si>
  <si>
    <t>La participation régionale pour la mobilité internationale et pour la mobilité des élèves post-bac est de 20€ par jour et par élève dans les 6 zones de coopération de la Région centre Val de Loire en Asie et en Afrique.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</si>
</sst>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9" tint="0.79998168889431442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4" fontId="8" fillId="0" borderId="1" xfId="0" applyNumberFormat="1" applyFont="1" applyBorder="1" applyAlignment="1" applyProtection="1">
      <alignment vertical="center"/>
    </xf>
    <xf numFmtId="165" fontId="8" fillId="0" borderId="1" xfId="0" applyNumberFormat="1" applyFont="1" applyBorder="1" applyAlignment="1" applyProtection="1">
      <alignment vertical="center"/>
    </xf>
    <xf numFmtId="44" fontId="8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4" fontId="8" fillId="0" borderId="0" xfId="0" applyNumberFormat="1" applyFont="1" applyBorder="1" applyAlignment="1" applyProtection="1">
      <alignment vertical="center"/>
      <protection locked="0"/>
    </xf>
    <xf numFmtId="165" fontId="8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4" fontId="8" fillId="4" borderId="1" xfId="1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  <protection locked="0"/>
    </xf>
    <xf numFmtId="44" fontId="8" fillId="4" borderId="1" xfId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44" fontId="8" fillId="2" borderId="1" xfId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114300</xdr:rowOff>
    </xdr:to>
    <xdr:sp macro="" textlink="">
      <xdr:nvSpPr>
        <xdr:cNvPr id="3" name="AutoShape 5" descr="logo mobilite 100 educ.jpg">
          <a:extLst>
            <a:ext uri="{FF2B5EF4-FFF2-40B4-BE49-F238E27FC236}">
              <a16:creationId xmlns:a16="http://schemas.microsoft.com/office/drawing/2014/main" id="{54FDC038-8D79-43F1-8FEA-CC5057D683AD}"/>
            </a:ext>
          </a:extLst>
        </xdr:cNvPr>
        <xdr:cNvSpPr>
          <a:spLocks noChangeAspect="1" noChangeArrowheads="1"/>
        </xdr:cNvSpPr>
      </xdr:nvSpPr>
      <xdr:spPr bwMode="auto">
        <a:xfrm>
          <a:off x="6477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4" name="AutoShape 3" descr="logo mobilite 100 educ.jpg">
          <a:extLst>
            <a:ext uri="{FF2B5EF4-FFF2-40B4-BE49-F238E27FC236}">
              <a16:creationId xmlns:a16="http://schemas.microsoft.com/office/drawing/2014/main" id="{9C2820D4-A943-4E19-AEA8-15F9F62C27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5" name="AutoShape 4" descr="logo mobilite 100 educ.jpg">
          <a:extLst>
            <a:ext uri="{FF2B5EF4-FFF2-40B4-BE49-F238E27FC236}">
              <a16:creationId xmlns:a16="http://schemas.microsoft.com/office/drawing/2014/main" id="{8F932A3D-5D84-4406-8D0D-5B3F9AF537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</xdr:colOff>
      <xdr:row>0</xdr:row>
      <xdr:rowOff>2</xdr:rowOff>
    </xdr:from>
    <xdr:ext cx="2057398" cy="1357546"/>
    <xdr:pic>
      <xdr:nvPicPr>
        <xdr:cNvPr id="6" name="Image 5">
          <a:extLst>
            <a:ext uri="{FF2B5EF4-FFF2-40B4-BE49-F238E27FC236}">
              <a16:creationId xmlns:a16="http://schemas.microsoft.com/office/drawing/2014/main" id="{5559A14E-F6E4-47C7-B1E3-D105F7B9C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2"/>
          <a:ext cx="2057398" cy="13575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5D82-FB6A-4D06-BEE7-BDA71015D4D6}">
  <dimension ref="A1:H46"/>
  <sheetViews>
    <sheetView tabSelected="1" topLeftCell="A10" workbookViewId="0">
      <selection activeCell="G19" sqref="G19"/>
    </sheetView>
  </sheetViews>
  <sheetFormatPr baseColWidth="10" defaultColWidth="11.42578125" defaultRowHeight="15" x14ac:dyDescent="0.25"/>
  <cols>
    <col min="1" max="1" width="9.7109375" style="1" customWidth="1"/>
    <col min="2" max="2" width="14" style="1" customWidth="1"/>
    <col min="3" max="3" width="9.7109375" style="1" customWidth="1"/>
    <col min="4" max="4" width="11.42578125" style="1"/>
    <col min="5" max="6" width="11.28515625" style="1" customWidth="1"/>
    <col min="7" max="7" width="12.42578125" style="1" customWidth="1"/>
    <col min="8" max="8" width="13" style="1" customWidth="1"/>
    <col min="9" max="16384" width="11.42578125" style="3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x14ac:dyDescent="0.25">
      <c r="D2" s="4"/>
      <c r="E2" s="4"/>
      <c r="F2" s="4"/>
      <c r="G2" s="4"/>
      <c r="H2" s="4"/>
    </row>
    <row r="3" spans="1:8" x14ac:dyDescent="0.25">
      <c r="D3" s="29" t="s">
        <v>0</v>
      </c>
      <c r="E3" s="29"/>
      <c r="F3" s="29"/>
      <c r="G3" s="29"/>
      <c r="H3" s="25"/>
    </row>
    <row r="4" spans="1:8" x14ac:dyDescent="0.25">
      <c r="D4" s="29" t="s">
        <v>10</v>
      </c>
      <c r="E4" s="29"/>
      <c r="F4" s="29"/>
      <c r="G4" s="29"/>
      <c r="H4" s="25"/>
    </row>
    <row r="5" spans="1:8" x14ac:dyDescent="0.25">
      <c r="D5" s="29" t="s">
        <v>9</v>
      </c>
      <c r="E5" s="29"/>
      <c r="F5" s="29"/>
      <c r="G5" s="29"/>
      <c r="H5" s="25"/>
    </row>
    <row r="6" spans="1:8" x14ac:dyDescent="0.25">
      <c r="D6" s="4"/>
      <c r="E6" s="4"/>
      <c r="F6" s="4"/>
      <c r="G6" s="4"/>
      <c r="H6" s="4"/>
    </row>
    <row r="7" spans="1:8" x14ac:dyDescent="0.25">
      <c r="D7" s="4"/>
      <c r="E7" s="4"/>
      <c r="F7" s="4"/>
      <c r="G7" s="4"/>
      <c r="H7" s="4"/>
    </row>
    <row r="8" spans="1:8" x14ac:dyDescent="0.25"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29" t="s">
        <v>11</v>
      </c>
      <c r="C10" s="29"/>
      <c r="D10" s="29"/>
      <c r="E10" s="29"/>
      <c r="F10" s="29"/>
      <c r="G10" s="25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15" customHeight="1" x14ac:dyDescent="0.25">
      <c r="A13" s="5" t="s">
        <v>1</v>
      </c>
      <c r="B13" s="28" t="s">
        <v>13</v>
      </c>
      <c r="C13" s="28"/>
      <c r="D13" s="28"/>
      <c r="E13" s="28"/>
      <c r="F13" s="28"/>
      <c r="G13" s="28"/>
      <c r="H13" s="2"/>
    </row>
    <row r="14" spans="1:8" x14ac:dyDescent="0.25">
      <c r="A14" s="2"/>
      <c r="B14" s="28"/>
      <c r="C14" s="28"/>
      <c r="D14" s="28"/>
      <c r="E14" s="28"/>
      <c r="F14" s="28"/>
      <c r="G14" s="28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6"/>
    </row>
    <row r="16" spans="1:8" x14ac:dyDescent="0.25">
      <c r="A16" s="2"/>
      <c r="C16" s="2"/>
      <c r="D16" s="2"/>
      <c r="E16" s="2"/>
      <c r="F16" s="2"/>
      <c r="G16" s="2"/>
      <c r="H16" s="2"/>
    </row>
    <row r="17" spans="1:8" ht="25.5" x14ac:dyDescent="0.25">
      <c r="A17" s="7" t="s">
        <v>2</v>
      </c>
      <c r="B17" s="8" t="s">
        <v>3</v>
      </c>
      <c r="C17" s="8" t="s">
        <v>4</v>
      </c>
      <c r="D17" s="8" t="s">
        <v>6</v>
      </c>
      <c r="E17" s="9" t="s">
        <v>7</v>
      </c>
      <c r="F17" s="8" t="s">
        <v>8</v>
      </c>
      <c r="G17" s="3"/>
      <c r="H17" s="3"/>
    </row>
    <row r="18" spans="1:8" x14ac:dyDescent="0.25">
      <c r="A18" s="10"/>
      <c r="B18" s="22">
        <v>8000</v>
      </c>
      <c r="C18" s="23">
        <v>30</v>
      </c>
      <c r="D18" s="24">
        <v>9</v>
      </c>
      <c r="E18" s="11">
        <v>15</v>
      </c>
      <c r="F18" s="12">
        <f>IF(C18*D18*E18&gt;=B18*35%,B18*35%,(C18*D18*E18))</f>
        <v>2800</v>
      </c>
      <c r="G18" s="3"/>
      <c r="H18" s="3"/>
    </row>
    <row r="19" spans="1:8" x14ac:dyDescent="0.25">
      <c r="A19" s="10"/>
      <c r="B19" s="22">
        <v>12000</v>
      </c>
      <c r="C19" s="23">
        <v>20</v>
      </c>
      <c r="D19" s="24">
        <v>10</v>
      </c>
      <c r="E19" s="11">
        <v>15</v>
      </c>
      <c r="F19" s="12">
        <f>IF(C19*D19*E19&gt;=B19*35%,B19*35%,(C19*D19*E19))</f>
        <v>3000</v>
      </c>
      <c r="G19" s="3"/>
      <c r="H19" s="3"/>
    </row>
    <row r="20" spans="1:8" x14ac:dyDescent="0.25">
      <c r="A20" s="10"/>
      <c r="B20" s="13"/>
      <c r="C20" s="14"/>
      <c r="D20" s="13"/>
      <c r="E20" s="15"/>
      <c r="F20" s="13"/>
      <c r="G20" s="16"/>
      <c r="H20" s="10"/>
    </row>
    <row r="21" spans="1:8" x14ac:dyDescent="0.25">
      <c r="A21" s="10"/>
      <c r="B21" s="10"/>
      <c r="C21" s="10"/>
      <c r="D21" s="10"/>
      <c r="E21" s="10"/>
      <c r="F21" s="10"/>
      <c r="G21" s="10"/>
      <c r="H21" s="10"/>
    </row>
    <row r="22" spans="1:8" x14ac:dyDescent="0.25">
      <c r="A22" s="29" t="s">
        <v>5</v>
      </c>
      <c r="B22" s="29"/>
      <c r="C22" s="29"/>
      <c r="D22" s="29"/>
      <c r="E22" s="29"/>
      <c r="F22" s="29"/>
      <c r="G22" s="29"/>
      <c r="H22" s="25"/>
    </row>
    <row r="23" spans="1:8" x14ac:dyDescent="0.25">
      <c r="A23" s="10"/>
      <c r="B23" s="17"/>
      <c r="C23" s="10"/>
      <c r="D23" s="10"/>
      <c r="E23" s="10"/>
      <c r="F23" s="10"/>
      <c r="G23" s="10"/>
      <c r="H23" s="10"/>
    </row>
    <row r="24" spans="1:8" ht="25.5" x14ac:dyDescent="0.25">
      <c r="A24" s="10"/>
      <c r="B24" s="8" t="s">
        <v>3</v>
      </c>
      <c r="C24" s="8" t="s">
        <v>4</v>
      </c>
      <c r="D24" s="8" t="s">
        <v>6</v>
      </c>
      <c r="E24" s="9" t="s">
        <v>7</v>
      </c>
      <c r="F24" s="8" t="s">
        <v>8</v>
      </c>
      <c r="G24" s="3"/>
      <c r="H24" s="3"/>
    </row>
    <row r="25" spans="1:8" x14ac:dyDescent="0.25">
      <c r="A25" s="10"/>
      <c r="B25" s="22"/>
      <c r="C25" s="23"/>
      <c r="D25" s="24"/>
      <c r="E25" s="11">
        <v>15</v>
      </c>
      <c r="F25" s="12">
        <f>IF(C25*D25*E25&gt;=B25*35%,B25*35%,(C25*D25*E25))</f>
        <v>0</v>
      </c>
      <c r="G25" s="3"/>
      <c r="H25" s="3"/>
    </row>
    <row r="26" spans="1:8" x14ac:dyDescent="0.25">
      <c r="A26" s="10"/>
      <c r="B26" s="10"/>
      <c r="C26" s="10"/>
      <c r="D26" s="10"/>
      <c r="E26" s="10"/>
      <c r="F26" s="10"/>
      <c r="G26" s="20"/>
      <c r="H26" s="10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4"/>
      <c r="E28" s="4"/>
      <c r="F28" s="4"/>
      <c r="G28" s="2"/>
      <c r="H28" s="2"/>
    </row>
    <row r="29" spans="1:8" x14ac:dyDescent="0.25">
      <c r="A29" s="2"/>
      <c r="B29" s="27" t="s">
        <v>12</v>
      </c>
      <c r="C29" s="27"/>
      <c r="D29" s="27"/>
      <c r="E29" s="27"/>
      <c r="F29" s="27"/>
      <c r="G29" s="25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ht="15" customHeight="1" x14ac:dyDescent="0.25">
      <c r="A32" s="5" t="s">
        <v>1</v>
      </c>
      <c r="B32" s="28" t="s">
        <v>14</v>
      </c>
      <c r="C32" s="28"/>
      <c r="D32" s="28"/>
      <c r="E32" s="28"/>
      <c r="F32" s="28"/>
      <c r="G32" s="28"/>
      <c r="H32" s="2"/>
    </row>
    <row r="33" spans="1:8" x14ac:dyDescent="0.25">
      <c r="A33" s="2"/>
      <c r="B33" s="28"/>
      <c r="C33" s="28"/>
      <c r="D33" s="28"/>
      <c r="E33" s="28"/>
      <c r="F33" s="28"/>
      <c r="G33" s="28"/>
      <c r="H33" s="2"/>
    </row>
    <row r="34" spans="1:8" x14ac:dyDescent="0.25">
      <c r="A34" s="2"/>
      <c r="B34" s="28"/>
      <c r="C34" s="28"/>
      <c r="D34" s="28"/>
      <c r="E34" s="28"/>
      <c r="F34" s="28"/>
      <c r="G34" s="28"/>
      <c r="H34" s="6">
        <f>200+120</f>
        <v>320</v>
      </c>
    </row>
    <row r="35" spans="1:8" x14ac:dyDescent="0.25">
      <c r="A35" s="2"/>
      <c r="B35" s="28"/>
      <c r="C35" s="28"/>
      <c r="D35" s="28"/>
      <c r="E35" s="28"/>
      <c r="F35" s="28"/>
      <c r="G35" s="28"/>
      <c r="H35" s="6"/>
    </row>
    <row r="36" spans="1:8" x14ac:dyDescent="0.25">
      <c r="A36" s="21"/>
      <c r="C36" s="10"/>
      <c r="D36" s="10"/>
      <c r="E36" s="10"/>
      <c r="F36" s="10"/>
      <c r="G36" s="10"/>
    </row>
    <row r="37" spans="1:8" ht="25.5" x14ac:dyDescent="0.25">
      <c r="A37" s="7" t="s">
        <v>2</v>
      </c>
      <c r="B37" s="8" t="s">
        <v>3</v>
      </c>
      <c r="C37" s="8" t="s">
        <v>4</v>
      </c>
      <c r="D37" s="8" t="s">
        <v>6</v>
      </c>
      <c r="E37" s="9" t="s">
        <v>7</v>
      </c>
      <c r="F37" s="8" t="s">
        <v>8</v>
      </c>
      <c r="G37" s="3"/>
      <c r="H37" s="3"/>
    </row>
    <row r="38" spans="1:8" x14ac:dyDescent="0.25">
      <c r="A38" s="10"/>
      <c r="B38" s="18">
        <v>8000</v>
      </c>
      <c r="C38" s="19">
        <v>30</v>
      </c>
      <c r="D38" s="26">
        <v>9</v>
      </c>
      <c r="E38" s="11">
        <v>20</v>
      </c>
      <c r="F38" s="12">
        <f>IF(C38*D38*E38&gt;=B38*35%,B38*35%,(C38*D38*E38))</f>
        <v>2800</v>
      </c>
      <c r="G38" s="3"/>
      <c r="H38" s="3"/>
    </row>
    <row r="39" spans="1:8" x14ac:dyDescent="0.25">
      <c r="A39" s="10"/>
      <c r="B39" s="18">
        <v>12000</v>
      </c>
      <c r="C39" s="19">
        <v>20</v>
      </c>
      <c r="D39" s="26">
        <v>10</v>
      </c>
      <c r="E39" s="11">
        <v>20</v>
      </c>
      <c r="F39" s="12">
        <f>IF(C39*D39*E39&gt;=B39*35%,B39*35%,(C39*D39*E39))</f>
        <v>4000</v>
      </c>
      <c r="G39" s="3"/>
      <c r="H39" s="3"/>
    </row>
    <row r="40" spans="1:8" x14ac:dyDescent="0.25">
      <c r="A40" s="10"/>
      <c r="B40" s="10"/>
      <c r="C40" s="10"/>
      <c r="D40" s="10"/>
      <c r="E40" s="10"/>
      <c r="F40" s="10"/>
      <c r="G40" s="10"/>
      <c r="H40" s="10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27" t="s">
        <v>5</v>
      </c>
      <c r="B42" s="27"/>
      <c r="C42" s="27"/>
      <c r="D42" s="27"/>
      <c r="E42" s="27"/>
      <c r="F42" s="27"/>
      <c r="G42" s="27"/>
      <c r="H42" s="25"/>
    </row>
    <row r="43" spans="1:8" x14ac:dyDescent="0.25">
      <c r="A43" s="10"/>
      <c r="B43" s="17"/>
      <c r="C43" s="10"/>
      <c r="D43" s="10"/>
      <c r="E43" s="10"/>
      <c r="F43" s="10"/>
      <c r="G43" s="10"/>
      <c r="H43" s="10"/>
    </row>
    <row r="44" spans="1:8" ht="25.5" x14ac:dyDescent="0.25">
      <c r="A44" s="10"/>
      <c r="B44" s="8" t="s">
        <v>3</v>
      </c>
      <c r="C44" s="8" t="s">
        <v>4</v>
      </c>
      <c r="D44" s="8" t="s">
        <v>6</v>
      </c>
      <c r="E44" s="9" t="s">
        <v>7</v>
      </c>
      <c r="F44" s="8" t="s">
        <v>8</v>
      </c>
      <c r="G44" s="3"/>
      <c r="H44" s="3"/>
    </row>
    <row r="45" spans="1:8" x14ac:dyDescent="0.25">
      <c r="A45" s="2"/>
      <c r="B45" s="18"/>
      <c r="C45" s="19"/>
      <c r="D45" s="26"/>
      <c r="E45" s="11">
        <v>20</v>
      </c>
      <c r="F45" s="12">
        <f>IF(C45*D45*E45&gt;=B45*35%,B45*35%,(C45*D45*E45))</f>
        <v>0</v>
      </c>
      <c r="G45" s="3"/>
      <c r="H45" s="3"/>
    </row>
    <row r="46" spans="1:8" x14ac:dyDescent="0.25">
      <c r="A46" s="2"/>
      <c r="B46" s="10"/>
      <c r="C46" s="10"/>
      <c r="D46" s="10"/>
      <c r="E46" s="10"/>
      <c r="F46" s="10"/>
      <c r="G46" s="10"/>
      <c r="H46" s="10"/>
    </row>
  </sheetData>
  <mergeCells count="9">
    <mergeCell ref="A42:G42"/>
    <mergeCell ref="B32:G35"/>
    <mergeCell ref="D3:G3"/>
    <mergeCell ref="D4:G4"/>
    <mergeCell ref="D5:G5"/>
    <mergeCell ref="B10:F10"/>
    <mergeCell ref="A22:G22"/>
    <mergeCell ref="B29:F29"/>
    <mergeCell ref="B13:G1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CRCVDL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 Nina</dc:creator>
  <cp:lastModifiedBy>HUSS Nina</cp:lastModifiedBy>
  <cp:lastPrinted>2020-01-15T10:02:16Z</cp:lastPrinted>
  <dcterms:created xsi:type="dcterms:W3CDTF">2020-01-15T09:20:40Z</dcterms:created>
  <dcterms:modified xsi:type="dcterms:W3CDTF">2020-02-07T08:28:22Z</dcterms:modified>
</cp:coreProperties>
</file>