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crcvdl.sharepoint.com/sites/T-O-DGEECVCDPOF/Documents partages/APPRENTISSAGE/AAP/2022/"/>
    </mc:Choice>
  </mc:AlternateContent>
  <xr:revisionPtr revIDLastSave="5" documentId="13_ncr:1_{6D0AEA0D-1597-42AC-BFD8-A4E8E8294B34}" xr6:coauthVersionLast="44" xr6:coauthVersionMax="44" xr10:uidLastSave="{23F4D89F-0154-4398-9AFF-98BD936973CE}"/>
  <bookViews>
    <workbookView xWindow="-120" yWindow="-120" windowWidth="25440" windowHeight="15390" xr2:uid="{CF9166B7-8105-499E-B376-2B9FAE78C66D}"/>
  </bookViews>
  <sheets>
    <sheet name="Présentation de l'établissement" sheetId="4" r:id="rId1"/>
    <sheet name="Budget prévisionnel" sheetId="1" r:id="rId2"/>
    <sheet name="Plan de financement" sheetId="3" r:id="rId3"/>
  </sheets>
  <definedNames>
    <definedName name="_Ref52350554" localSheetId="0">'Présentation de l''établissement'!$B$26</definedName>
    <definedName name="_Ref52351475" localSheetId="0">'Présentation de l''établissement'!$B$9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3" l="1"/>
  <c r="C14" i="3"/>
  <c r="C13" i="3"/>
  <c r="C12" i="3"/>
  <c r="C11" i="3"/>
  <c r="F62" i="1" l="1"/>
  <c r="G30" i="3" l="1"/>
  <c r="F20" i="1"/>
  <c r="F49" i="1"/>
  <c r="F38" i="3" l="1"/>
  <c r="F33" i="3"/>
  <c r="F27" i="3"/>
  <c r="F23" i="3"/>
  <c r="F20" i="3"/>
  <c r="F15" i="3"/>
  <c r="F11" i="3"/>
  <c r="G37" i="3" l="1"/>
  <c r="G36" i="3"/>
  <c r="G34" i="3"/>
  <c r="G27" i="3" l="1"/>
  <c r="G28" i="3"/>
  <c r="G22" i="3"/>
  <c r="G19" i="3"/>
  <c r="G18" i="3"/>
  <c r="G17" i="3"/>
  <c r="G32" i="3"/>
  <c r="G31" i="3"/>
  <c r="G29" i="3"/>
  <c r="G14" i="3"/>
  <c r="G12" i="3"/>
  <c r="E56" i="1"/>
  <c r="C56" i="1"/>
  <c r="C49" i="1"/>
  <c r="C48" i="1"/>
  <c r="C39" i="1"/>
  <c r="C30" i="1"/>
  <c r="C29" i="1"/>
  <c r="C28" i="1"/>
  <c r="C27" i="1"/>
  <c r="G21" i="3" l="1"/>
  <c r="G24" i="3"/>
  <c r="G20" i="3"/>
  <c r="G25" i="3"/>
  <c r="G26" i="3"/>
  <c r="G33" i="3"/>
  <c r="G23" i="3"/>
  <c r="G13" i="3"/>
  <c r="G11" i="3"/>
  <c r="G16" i="3"/>
  <c r="G15" i="3"/>
  <c r="D56" i="1"/>
  <c r="F58" i="1"/>
  <c r="D44" i="1" l="1"/>
  <c r="D39" i="1"/>
  <c r="D24" i="1"/>
  <c r="F54" i="1"/>
  <c r="F57" i="1"/>
  <c r="F56" i="1" s="1"/>
  <c r="F53" i="1"/>
  <c r="F52" i="1"/>
  <c r="F51" i="1"/>
  <c r="F50" i="1"/>
  <c r="F48" i="1"/>
  <c r="F47" i="1"/>
  <c r="F46" i="1"/>
  <c r="F45" i="1"/>
  <c r="F42" i="1"/>
  <c r="F41" i="1"/>
  <c r="F40" i="1"/>
  <c r="F37" i="1"/>
  <c r="F36" i="1"/>
  <c r="F35" i="1"/>
  <c r="F34" i="1"/>
  <c r="F33" i="1"/>
  <c r="F32" i="1"/>
  <c r="F31" i="1"/>
  <c r="F30" i="1"/>
  <c r="F29" i="1"/>
  <c r="F28" i="1"/>
  <c r="F27" i="1"/>
  <c r="F26" i="1"/>
  <c r="F25" i="1"/>
  <c r="C25" i="1" s="1"/>
  <c r="F22" i="1"/>
  <c r="F21" i="1"/>
  <c r="D19" i="1"/>
  <c r="F19" i="1" l="1"/>
  <c r="F39" i="1"/>
  <c r="D61" i="1"/>
  <c r="D62" i="1" s="1"/>
  <c r="F44" i="1"/>
  <c r="F24" i="1"/>
  <c r="D15" i="3" l="1"/>
  <c r="G35" i="3"/>
  <c r="E44" i="1"/>
  <c r="D13" i="3"/>
  <c r="E39" i="1"/>
  <c r="E24" i="1"/>
  <c r="E19" i="1"/>
  <c r="F61" i="1"/>
  <c r="C24" i="1" s="1"/>
  <c r="C38" i="3" l="1"/>
  <c r="D12" i="3" s="1"/>
  <c r="C19" i="1"/>
  <c r="C44" i="1"/>
  <c r="E61" i="1"/>
  <c r="B7" i="3"/>
  <c r="D14" i="3" l="1"/>
  <c r="D11" i="3"/>
  <c r="C40" i="3"/>
  <c r="B40" i="3" s="1"/>
  <c r="E62" i="1"/>
  <c r="E7" i="3"/>
</calcChain>
</file>

<file path=xl/sharedStrings.xml><?xml version="1.0" encoding="utf-8"?>
<sst xmlns="http://schemas.openxmlformats.org/spreadsheetml/2006/main" count="173" uniqueCount="139">
  <si>
    <t>TRAVAUX</t>
  </si>
  <si>
    <t>VRD</t>
  </si>
  <si>
    <t xml:space="preserve">Géotechnicien 
</t>
  </si>
  <si>
    <t xml:space="preserve">Géomètre 
</t>
  </si>
  <si>
    <t xml:space="preserve">Contrôleur technique 
</t>
  </si>
  <si>
    <t>%</t>
  </si>
  <si>
    <t xml:space="preserve">Frais de publicité 
</t>
  </si>
  <si>
    <t xml:space="preserve">Frais de reprographie 
</t>
  </si>
  <si>
    <t>Travaux Bâtiment</t>
  </si>
  <si>
    <t xml:space="preserve">Frais Foncier 
</t>
  </si>
  <si>
    <t>Déménagement</t>
  </si>
  <si>
    <t>Ordonnancement Pilotage Coordination (OPC)</t>
  </si>
  <si>
    <t>Rémunération AMO</t>
  </si>
  <si>
    <t xml:space="preserve">Coordination SPS 
</t>
  </si>
  <si>
    <t xml:space="preserve">Coordination SSI
</t>
  </si>
  <si>
    <t xml:space="preserve">Assurances
</t>
  </si>
  <si>
    <t>Imprévus et aléas travaux</t>
  </si>
  <si>
    <t xml:space="preserve">Diagnostics et études préalables
</t>
  </si>
  <si>
    <t xml:space="preserve">Frais de raccordement </t>
  </si>
  <si>
    <t>TVA</t>
  </si>
  <si>
    <t>Commentaires</t>
  </si>
  <si>
    <t>CHARGES FONCIERES</t>
  </si>
  <si>
    <t xml:space="preserve">AUTRES FRAIS
</t>
  </si>
  <si>
    <t xml:space="preserve">Frais consultation maîtrise d'œuvre 
</t>
  </si>
  <si>
    <t>Tolérance MOE</t>
  </si>
  <si>
    <t>PEDAGOGIQUE</t>
  </si>
  <si>
    <t>BUDGET GLOBAL PREVISIONNEL DE L'OPERATION</t>
  </si>
  <si>
    <t>TOTAL</t>
  </si>
  <si>
    <t>*Le détail des équipements peut être joint au dossier.</t>
  </si>
  <si>
    <t>PLAN DE FINANCEMENT</t>
  </si>
  <si>
    <t>Intitulé</t>
  </si>
  <si>
    <t>PRESTATIONS INTELLECTUELLES</t>
  </si>
  <si>
    <t>Autre frais</t>
  </si>
  <si>
    <t>Pédagogiques</t>
  </si>
  <si>
    <t>Emprunts</t>
  </si>
  <si>
    <t>Porteur du projet</t>
  </si>
  <si>
    <t>Financements propres</t>
  </si>
  <si>
    <t>OPCO</t>
  </si>
  <si>
    <t>Collectivités territoriales</t>
  </si>
  <si>
    <t>Attention au montant de TVA qui peut être différent selon le type de dépenses.</t>
  </si>
  <si>
    <t xml:space="preserve">Source du budget présenté (estimation interne, étude de faisabilité,…) : </t>
  </si>
  <si>
    <t>Montant TTC</t>
  </si>
  <si>
    <t xml:space="preserve">Travaux </t>
  </si>
  <si>
    <t xml:space="preserve">Montant </t>
  </si>
  <si>
    <t>DEPENSES</t>
  </si>
  <si>
    <t>RECETTES</t>
  </si>
  <si>
    <r>
      <t>Programmation</t>
    </r>
    <r>
      <rPr>
        <b/>
        <sz val="11"/>
        <color rgb="FFFF0000"/>
        <rFont val="Arial"/>
        <family val="2"/>
      </rPr>
      <t>*</t>
    </r>
  </si>
  <si>
    <t>Equipements**</t>
  </si>
  <si>
    <t>TOTAL éligible à un financement régional</t>
  </si>
  <si>
    <t>Financement fléchés sur les équipements (si nécessaire)</t>
  </si>
  <si>
    <t xml:space="preserve">Commentaires </t>
  </si>
  <si>
    <r>
      <t>Coût acquisition terrain</t>
    </r>
    <r>
      <rPr>
        <b/>
        <sz val="11"/>
        <color rgb="FFFF0000"/>
        <rFont val="Arial"/>
        <family val="2"/>
      </rPr>
      <t>*</t>
    </r>
  </si>
  <si>
    <t>Révision de prix / Rémunération AMO</t>
  </si>
  <si>
    <t>Rémunération Maîtrise d'œuvre</t>
  </si>
  <si>
    <t>Révision de prix / Rémunération MOE</t>
  </si>
  <si>
    <t>A Préciser</t>
  </si>
  <si>
    <t>Montant HT</t>
  </si>
  <si>
    <t>Autres (A préciser en "commentaires")</t>
  </si>
  <si>
    <t>Révision des prix Travaux</t>
  </si>
  <si>
    <t>Etat</t>
  </si>
  <si>
    <t xml:space="preserve">Conseil Régional Centre-Val de Loire </t>
  </si>
  <si>
    <t>Autres : A Préciser</t>
  </si>
  <si>
    <t xml:space="preserve">Prestations intellectuelles </t>
  </si>
  <si>
    <t xml:space="preserve">Charges foncières </t>
  </si>
  <si>
    <t>Si le budget global du projet est en déficit, veuillez expliquer ci-dessous, les moyens proposés pour atteindre l'équilibre :</t>
  </si>
  <si>
    <t>Montant maximum de la participation régionale (50% hors dérogation)</t>
  </si>
  <si>
    <t>Remarque : Pour les structures qui récupèrent la TVA, le budget pris en compte pour le calcul de la subvention Régionale sera celui HT.</t>
  </si>
  <si>
    <r>
      <rPr>
        <u/>
        <sz val="11"/>
        <rFont val="Arial"/>
        <family val="2"/>
      </rPr>
      <t>Consignes :</t>
    </r>
    <r>
      <rPr>
        <sz val="11"/>
        <rFont val="Arial"/>
        <family val="2"/>
      </rPr>
      <t xml:space="preserve"> Remplir les cases vertes correspondants à chaque poste de dépenses lorsque vous avez l'information, si non, remplir les champs "autres".</t>
    </r>
  </si>
  <si>
    <t>Non</t>
  </si>
  <si>
    <t>Oui</t>
  </si>
  <si>
    <t>Votre structure est-elle éligible au FCTVA ?</t>
  </si>
  <si>
    <r>
      <rPr>
        <u/>
        <sz val="11"/>
        <rFont val="Calibri"/>
        <family val="2"/>
        <scheme val="minor"/>
      </rPr>
      <t>Consignes :</t>
    </r>
    <r>
      <rPr>
        <sz val="11"/>
        <rFont val="Calibri"/>
        <family val="2"/>
        <scheme val="minor"/>
      </rPr>
      <t xml:space="preserve">   - Remplir uniquement les cases vertes lorsque c'est nécessaire
                        - Le plan de financement doit être présenté à l'équilibre. En cas de déficit, il faut absolument expliquer quels seront les moyens mis en place pour atteindre l'équilibre dans l'encadré sous le tableau.
                        - Pour la partie "Recettes" n'hésitez pas à préciser en commentaires si les financements sont certains ou non.</t>
    </r>
  </si>
  <si>
    <r>
      <t>Montant du projet éligible à un financement régional</t>
    </r>
    <r>
      <rPr>
        <b/>
        <sz val="11"/>
        <color rgb="FFFF0000"/>
        <rFont val="Arial"/>
        <family val="2"/>
      </rPr>
      <t>*</t>
    </r>
  </si>
  <si>
    <r>
      <t>*</t>
    </r>
    <r>
      <rPr>
        <i/>
        <sz val="9"/>
        <rFont val="Arial"/>
        <family val="2"/>
      </rPr>
      <t xml:space="preserve">HT pour les structures qui récupèrent la TVA et TTC pour les autres </t>
    </r>
  </si>
  <si>
    <t>Autres Partenaires / Co-financeurs</t>
  </si>
  <si>
    <t>Formulaire de demande de subvention pour les projets immobiliers</t>
  </si>
  <si>
    <r>
      <t>1-</t>
    </r>
    <r>
      <rPr>
        <b/>
        <sz val="7"/>
        <color rgb="FFFFFFFF"/>
        <rFont val="Times New Roman"/>
        <family val="1"/>
      </rPr>
      <t xml:space="preserve">   </t>
    </r>
    <r>
      <rPr>
        <b/>
        <sz val="11"/>
        <color rgb="FFFFFFFF"/>
        <rFont val="Verdana"/>
        <family val="2"/>
      </rPr>
      <t>Coordonnées de l’établissement bénéficiaire ?</t>
    </r>
  </si>
  <si>
    <t>Si oui, veuillez remplir les champs ci-dessous :</t>
  </si>
  <si>
    <t>Nom de l’établissement bénéficiaire</t>
  </si>
  <si>
    <t>Adresse</t>
  </si>
  <si>
    <t xml:space="preserve">Code Postal  </t>
  </si>
  <si>
    <t>Ville</t>
  </si>
  <si>
    <t xml:space="preserve">Activité principale  </t>
  </si>
  <si>
    <t>SIRET</t>
  </si>
  <si>
    <r>
      <t>2-</t>
    </r>
    <r>
      <rPr>
        <b/>
        <sz val="7"/>
        <color rgb="FFFFFFFF"/>
        <rFont val="Times New Roman"/>
        <family val="1"/>
      </rPr>
      <t xml:space="preserve">   </t>
    </r>
    <r>
      <rPr>
        <b/>
        <sz val="11"/>
        <color rgb="FFFFFFFF"/>
        <rFont val="Verdana"/>
        <family val="2"/>
      </rPr>
      <t xml:space="preserve">Structures associées au projet en cas de projet collectif </t>
    </r>
  </si>
  <si>
    <t xml:space="preserve">Le projet est-il commun à plusieurs établissements ? </t>
  </si>
  <si>
    <t>Ex : Un projet globale de restructuration qui concerne plusieurs structures distinctes.</t>
  </si>
  <si>
    <t>Si oui, veuillez préciser leurs noms ci-dessous :</t>
  </si>
  <si>
    <t>Nom de l’organisme partenaire</t>
  </si>
  <si>
    <t>Personne qui sera contactée par la Région pour toute question lors de l’instruction</t>
  </si>
  <si>
    <t>Nom </t>
  </si>
  <si>
    <t>Prénom</t>
  </si>
  <si>
    <t>Fonction </t>
  </si>
  <si>
    <t>Adresse mail </t>
  </si>
  <si>
    <t>N° de téléphone </t>
  </si>
  <si>
    <t>Exemple : Restructuration du pôle automobile, Extension du CFA.</t>
  </si>
  <si>
    <t>En quoi consiste l’opération ? Il s’agit de donner des éléments sur l’établissement, sur la(les) partie(s) de l’établissement visée(s) par le projet, sur les formations accueillies (toutes voies de formations confondues) et le nombre d’apprentis concernés par les travaux et éventuellement de détailler l’implication de partenaires extérieurs.</t>
  </si>
  <si>
    <t>Quelles sont les raisons qui motivent la réalisation de ce projet (vétusté du bâti, augmentation des effectifs, stratégie de développement de l’établissement, …) ?</t>
  </si>
  <si>
    <t>A quelle échéance souhaitez-vous commencer cette opération ? Justifier si nécessaire</t>
  </si>
  <si>
    <t>Justifications si nécessaire</t>
  </si>
  <si>
    <t>Etapes du projet</t>
  </si>
  <si>
    <t>Etudes</t>
  </si>
  <si>
    <t>Début des travaux</t>
  </si>
  <si>
    <t>Date de livraison</t>
  </si>
  <si>
    <t>Dénomination de l’organisme</t>
  </si>
  <si>
    <t>Démarche déjà engagée (Oui/Non)</t>
  </si>
  <si>
    <t>Si des démarches ont été engagées :</t>
  </si>
  <si>
    <t xml:space="preserve">Montant sollicité </t>
  </si>
  <si>
    <t>Signature du responsable de l’établissement porteur de projet</t>
  </si>
  <si>
    <r>
      <rPr>
        <sz val="11"/>
        <color theme="1"/>
        <rFont val="Verdana"/>
        <family val="2"/>
      </rPr>
      <t xml:space="preserve"> </t>
    </r>
    <r>
      <rPr>
        <sz val="10"/>
        <color theme="1"/>
        <rFont val="Verdana"/>
        <family val="2"/>
      </rPr>
      <t xml:space="preserve">Formations       </t>
    </r>
  </si>
  <si>
    <t>Préciser si autre.</t>
  </si>
  <si>
    <t>Nom de l’établissement porteur</t>
  </si>
  <si>
    <t>L'établissement bénéficiaire est-il différent de l'établissement porteur ?</t>
  </si>
  <si>
    <t xml:space="preserve">Formations  </t>
  </si>
  <si>
    <t>1- PRESENTATION DE L'ETABLISSEMENT PORTEUR</t>
  </si>
  <si>
    <r>
      <t xml:space="preserve">2 - </t>
    </r>
    <r>
      <rPr>
        <b/>
        <sz val="7"/>
        <color rgb="FFFFFFFF"/>
        <rFont val="Times New Roman"/>
        <family val="1"/>
      </rPr>
      <t xml:space="preserve">  </t>
    </r>
    <r>
      <rPr>
        <b/>
        <sz val="11"/>
        <color rgb="FFFFFFFF"/>
        <rFont val="Verdana"/>
        <family val="2"/>
      </rPr>
      <t>Intitulé de l’opération</t>
    </r>
  </si>
  <si>
    <r>
      <t>3 - </t>
    </r>
    <r>
      <rPr>
        <b/>
        <sz val="7"/>
        <color theme="0"/>
        <rFont val="Times New Roman"/>
        <family val="1"/>
      </rPr>
      <t> </t>
    </r>
    <r>
      <rPr>
        <b/>
        <sz val="11"/>
        <color theme="0"/>
        <rFont val="Verdana"/>
        <family val="2"/>
      </rPr>
      <t>Montant de l’opération</t>
    </r>
  </si>
  <si>
    <t>€ TTC (HT pour les organismes qui récupèrent la TVA).</t>
  </si>
  <si>
    <r>
      <t>4-</t>
    </r>
    <r>
      <rPr>
        <b/>
        <sz val="7"/>
        <color theme="0"/>
        <rFont val="Times New Roman"/>
        <family val="1"/>
      </rPr>
      <t xml:space="preserve">   </t>
    </r>
    <r>
      <rPr>
        <b/>
        <sz val="11"/>
        <color theme="0"/>
        <rFont val="Verdana"/>
        <family val="2"/>
      </rPr>
      <t>Détail de l’opération projetée</t>
    </r>
  </si>
  <si>
    <r>
      <t>5-</t>
    </r>
    <r>
      <rPr>
        <b/>
        <sz val="7"/>
        <color rgb="FFFFFFFF"/>
        <rFont val="Times New Roman"/>
        <family val="1"/>
      </rPr>
      <t xml:space="preserve">   </t>
    </r>
    <r>
      <rPr>
        <b/>
        <sz val="11"/>
        <color rgb="FFFFFFFF"/>
        <rFont val="Verdana"/>
        <family val="2"/>
      </rPr>
      <t>Présentation de l’opportunité du projet</t>
    </r>
  </si>
  <si>
    <r>
      <t xml:space="preserve">Période souhaitée/visée
</t>
    </r>
    <r>
      <rPr>
        <i/>
        <sz val="10"/>
        <color theme="1"/>
        <rFont val="Verdana"/>
        <family val="2"/>
      </rPr>
      <t>(20XX-20YY, 20XY,…)</t>
    </r>
  </si>
  <si>
    <r>
      <t>6-</t>
    </r>
    <r>
      <rPr>
        <b/>
        <sz val="7"/>
        <color theme="0"/>
        <rFont val="Times New Roman"/>
        <family val="1"/>
      </rPr>
      <t xml:space="preserve">   </t>
    </r>
    <r>
      <rPr>
        <b/>
        <sz val="11"/>
        <color theme="0"/>
        <rFont val="Verdana"/>
        <family val="2"/>
      </rPr>
      <t>Calendrier de réalisation du projet</t>
    </r>
  </si>
  <si>
    <r>
      <t>7-</t>
    </r>
    <r>
      <rPr>
        <b/>
        <sz val="7"/>
        <color theme="0"/>
        <rFont val="Times New Roman"/>
        <family val="1"/>
      </rPr>
      <t xml:space="preserve">   </t>
    </r>
    <r>
      <rPr>
        <b/>
        <sz val="11"/>
        <color theme="0"/>
        <rFont val="Verdana"/>
        <family val="2"/>
      </rPr>
      <t>Liste des organismes qui vont être sollicités pour un co-financement</t>
    </r>
  </si>
  <si>
    <r>
      <t xml:space="preserve">Commentaires </t>
    </r>
    <r>
      <rPr>
        <sz val="9"/>
        <color rgb="FF000000"/>
        <rFont val="Verdana"/>
        <family val="2"/>
      </rPr>
      <t xml:space="preserve">(courrier envoyé/rencontre organisée) </t>
    </r>
  </si>
  <si>
    <r>
      <t>8-</t>
    </r>
    <r>
      <rPr>
        <b/>
        <sz val="7"/>
        <color theme="0"/>
        <rFont val="Times New Roman"/>
        <family val="1"/>
      </rPr>
      <t xml:space="preserve">   </t>
    </r>
    <r>
      <rPr>
        <b/>
        <sz val="11"/>
        <color theme="0"/>
        <rFont val="Verdana"/>
        <family val="2"/>
      </rPr>
      <t>Documents annexes à fournir</t>
    </r>
  </si>
  <si>
    <t xml:space="preserve">Fait à                </t>
  </si>
  <si>
    <t>Le</t>
  </si>
  <si>
    <t>Axe 1 : Investissement : Modernisation des établissements de formation</t>
  </si>
  <si>
    <t>Année 2022</t>
  </si>
  <si>
    <t>SDO</t>
  </si>
  <si>
    <t>SU</t>
  </si>
  <si>
    <t>Surface concernée par les travaux :</t>
  </si>
  <si>
    <t>m2</t>
  </si>
  <si>
    <t>*Dépenses non éligibles à un financement régional - ce montant pourra être réajusté lors de l'instruction.</t>
  </si>
  <si>
    <t>Montant</t>
  </si>
  <si>
    <r>
      <rPr>
        <u/>
        <sz val="10"/>
        <color theme="1"/>
        <rFont val="Verdana"/>
        <family val="2"/>
      </rPr>
      <t>Consigne :</t>
    </r>
    <r>
      <rPr>
        <sz val="10"/>
        <color theme="1"/>
        <rFont val="Verdana"/>
        <family val="2"/>
      </rPr>
      <t xml:space="preserve"> Remplir les cases vertes uniquement.</t>
    </r>
  </si>
  <si>
    <r>
      <t>☐</t>
    </r>
    <r>
      <rPr>
        <sz val="11"/>
        <color theme="1"/>
        <rFont val="Verdana"/>
        <family val="2"/>
      </rPr>
      <t xml:space="preserve">  </t>
    </r>
    <r>
      <rPr>
        <sz val="10"/>
        <color theme="1"/>
        <rFont val="Verdana"/>
        <family val="2"/>
      </rPr>
      <t>Annexe 1 : Etude de faisabilité ou pré-programme</t>
    </r>
  </si>
  <si>
    <r>
      <t>☐</t>
    </r>
    <r>
      <rPr>
        <sz val="11"/>
        <color theme="1"/>
        <rFont val="Verdana"/>
        <family val="2"/>
      </rPr>
      <t xml:space="preserve">  </t>
    </r>
    <r>
      <rPr>
        <sz val="10"/>
        <color theme="1"/>
        <rFont val="Verdana"/>
        <family val="2"/>
      </rPr>
      <t>Annexe 2 : Photos des parties du bâtiment concernées par le projet</t>
    </r>
  </si>
  <si>
    <r>
      <t>☐</t>
    </r>
    <r>
      <rPr>
        <sz val="11"/>
        <color theme="1"/>
        <rFont val="Verdana"/>
        <family val="2"/>
      </rPr>
      <t xml:space="preserve">  </t>
    </r>
    <r>
      <rPr>
        <sz val="10"/>
        <color theme="1"/>
        <rFont val="Verdana"/>
        <family val="2"/>
      </rPr>
      <t>Annexe 3 : Plans des locaux concernés par l’opération avec superficie des lieux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</si>
</sst>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5" x14ac:knownFonts="1">
    <font>
      <sz val="11"/>
      <color theme="1"/>
      <name val="Calibri"/>
      <family val="2"/>
      <scheme val="minor"/>
    </font>
    <font>
      <sz val="11"/>
      <color rgb="FFFF0000"/>
      <name val="Calibri"/>
      <family val="2"/>
      <scheme val="minor"/>
    </font>
    <font>
      <b/>
      <sz val="14"/>
      <color theme="1"/>
      <name val="Calibri"/>
      <family val="2"/>
      <scheme val="minor"/>
    </font>
    <font>
      <sz val="11"/>
      <color theme="1"/>
      <name val="Arial"/>
      <family val="2"/>
    </font>
    <font>
      <b/>
      <sz val="14"/>
      <color theme="1"/>
      <name val="Arial"/>
      <family val="2"/>
    </font>
    <font>
      <b/>
      <sz val="11"/>
      <color theme="1"/>
      <name val="Arial"/>
      <family val="2"/>
    </font>
    <font>
      <b/>
      <sz val="11"/>
      <color theme="0"/>
      <name val="Arial"/>
      <family val="2"/>
    </font>
    <font>
      <sz val="11"/>
      <name val="Arial"/>
      <family val="2"/>
    </font>
    <font>
      <sz val="11"/>
      <color theme="9"/>
      <name val="Arial"/>
      <family val="2"/>
    </font>
    <font>
      <sz val="11"/>
      <color theme="0"/>
      <name val="Arial"/>
      <family val="2"/>
    </font>
    <font>
      <sz val="10"/>
      <color theme="1"/>
      <name val="Arial"/>
      <family val="2"/>
    </font>
    <font>
      <sz val="10"/>
      <color theme="0"/>
      <name val="Arial"/>
      <family val="2"/>
    </font>
    <font>
      <b/>
      <sz val="11"/>
      <name val="Arial"/>
      <family val="2"/>
    </font>
    <font>
      <i/>
      <sz val="11"/>
      <color theme="1"/>
      <name val="Arial"/>
      <family val="2"/>
    </font>
    <font>
      <i/>
      <sz val="10"/>
      <color theme="1"/>
      <name val="Arial"/>
      <family val="2"/>
    </font>
    <font>
      <i/>
      <sz val="11"/>
      <color theme="0"/>
      <name val="Arial"/>
      <family val="2"/>
    </font>
    <font>
      <sz val="11"/>
      <color rgb="FFFF0000"/>
      <name val="Arial"/>
      <family val="2"/>
    </font>
    <font>
      <u/>
      <sz val="11"/>
      <name val="Arial"/>
      <family val="2"/>
    </font>
    <font>
      <b/>
      <i/>
      <sz val="11"/>
      <color theme="0"/>
      <name val="Arial"/>
      <family val="2"/>
    </font>
    <font>
      <i/>
      <sz val="11"/>
      <name val="Arial"/>
      <family val="2"/>
    </font>
    <font>
      <b/>
      <sz val="11"/>
      <color rgb="FFFF0000"/>
      <name val="Arial"/>
      <family val="2"/>
    </font>
    <font>
      <sz val="11"/>
      <name val="Calibri"/>
      <family val="2"/>
      <scheme val="minor"/>
    </font>
    <font>
      <u/>
      <sz val="11"/>
      <name val="Calibri"/>
      <family val="2"/>
      <scheme val="minor"/>
    </font>
    <font>
      <b/>
      <i/>
      <sz val="10"/>
      <color theme="1"/>
      <name val="Arial"/>
      <family val="2"/>
    </font>
    <font>
      <b/>
      <sz val="11"/>
      <color rgb="FFFF0000"/>
      <name val="Calibri"/>
      <family val="2"/>
      <scheme val="minor"/>
    </font>
    <font>
      <i/>
      <sz val="9"/>
      <color rgb="FFFF0000"/>
      <name val="Arial"/>
      <family val="2"/>
    </font>
    <font>
      <i/>
      <sz val="9"/>
      <name val="Arial"/>
      <family val="2"/>
    </font>
    <font>
      <b/>
      <sz val="12"/>
      <color rgb="FFFF0000"/>
      <name val="Arial"/>
      <family val="2"/>
    </font>
    <font>
      <b/>
      <sz val="14"/>
      <color rgb="FFFF0000"/>
      <name val="Arial"/>
      <family val="2"/>
    </font>
    <font>
      <b/>
      <sz val="11"/>
      <color theme="0"/>
      <name val="Calibri"/>
      <family val="2"/>
      <scheme val="minor"/>
    </font>
    <font>
      <b/>
      <sz val="11"/>
      <color theme="1"/>
      <name val="Calibri"/>
      <family val="2"/>
      <scheme val="minor"/>
    </font>
    <font>
      <sz val="11"/>
      <color theme="0"/>
      <name val="Calibri"/>
      <family val="2"/>
      <scheme val="minor"/>
    </font>
    <font>
      <b/>
      <sz val="11"/>
      <color rgb="FFFFFFFF"/>
      <name val="Verdana"/>
      <family val="2"/>
    </font>
    <font>
      <b/>
      <sz val="7"/>
      <color rgb="FFFFFFFF"/>
      <name val="Times New Roman"/>
      <family val="1"/>
    </font>
    <font>
      <sz val="11"/>
      <color theme="1"/>
      <name val="Verdana"/>
      <family val="2"/>
    </font>
    <font>
      <sz val="8"/>
      <color theme="1"/>
      <name val="Verdana"/>
      <family val="2"/>
    </font>
    <font>
      <b/>
      <i/>
      <sz val="10"/>
      <color theme="1"/>
      <name val="Verdana"/>
      <family val="2"/>
    </font>
    <font>
      <b/>
      <sz val="10"/>
      <color theme="1"/>
      <name val="Verdana"/>
      <family val="2"/>
    </font>
    <font>
      <sz val="11"/>
      <color rgb="FF5B9BD5"/>
      <name val="Calibri"/>
      <family val="2"/>
    </font>
    <font>
      <sz val="10"/>
      <color theme="1"/>
      <name val="Verdana"/>
      <family val="2"/>
    </font>
    <font>
      <i/>
      <sz val="10"/>
      <color theme="1"/>
      <name val="Verdana"/>
      <family val="2"/>
    </font>
    <font>
      <sz val="11"/>
      <color theme="1"/>
      <name val="MS Gothic"/>
      <family val="3"/>
    </font>
    <font>
      <i/>
      <sz val="11"/>
      <color theme="1"/>
      <name val="Verdana"/>
      <family val="2"/>
    </font>
    <font>
      <sz val="11"/>
      <color rgb="FF5B9BD5"/>
      <name val="Calibri"/>
      <family val="2"/>
      <scheme val="minor"/>
    </font>
    <font>
      <sz val="11"/>
      <color theme="1"/>
      <name val="Calibri"/>
      <family val="2"/>
    </font>
    <font>
      <sz val="10"/>
      <color rgb="FF000000"/>
      <name val="Verdana"/>
      <family val="2"/>
    </font>
    <font>
      <b/>
      <sz val="11"/>
      <color theme="0"/>
      <name val="Verdana"/>
      <family val="2"/>
    </font>
    <font>
      <b/>
      <sz val="11"/>
      <color theme="1"/>
      <name val="Verdana"/>
      <family val="2"/>
    </font>
    <font>
      <sz val="11"/>
      <color theme="8"/>
      <name val="Calibri"/>
      <family val="2"/>
    </font>
    <font>
      <b/>
      <i/>
      <sz val="11"/>
      <color theme="0"/>
      <name val="Verdana"/>
      <family val="2"/>
    </font>
    <font>
      <b/>
      <sz val="7"/>
      <color theme="0"/>
      <name val="Times New Roman"/>
      <family val="1"/>
    </font>
    <font>
      <sz val="9"/>
      <color rgb="FF000000"/>
      <name val="Verdana"/>
      <family val="2"/>
    </font>
    <font>
      <b/>
      <u/>
      <sz val="12"/>
      <color theme="0"/>
      <name val="Verdana"/>
      <family val="2"/>
    </font>
    <font>
      <b/>
      <sz val="11"/>
      <color theme="1"/>
      <name val="Calibri"/>
      <family val="2"/>
    </font>
    <font>
      <u/>
      <sz val="10"/>
      <color theme="1"/>
      <name val="Verdana"/>
      <family val="2"/>
    </font>
  </fonts>
  <fills count="11">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bgColor indexed="64"/>
      </patternFill>
    </fill>
  </fills>
  <borders count="119">
    <border>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right/>
      <top/>
      <bottom style="medium">
        <color theme="5" tint="-0.249977111117893"/>
      </bottom>
      <diagonal/>
    </border>
    <border>
      <left/>
      <right style="medium">
        <color theme="5" tint="-0.249977111117893"/>
      </right>
      <top/>
      <bottom style="thin">
        <color theme="5" tint="-0.249977111117893"/>
      </bottom>
      <diagonal/>
    </border>
    <border>
      <left/>
      <right style="medium">
        <color theme="5" tint="-0.249977111117893"/>
      </right>
      <top style="thin">
        <color theme="5" tint="-0.249977111117893"/>
      </top>
      <bottom style="thin">
        <color theme="5" tint="-0.249977111117893"/>
      </bottom>
      <diagonal/>
    </border>
    <border>
      <left/>
      <right style="medium">
        <color theme="5" tint="-0.249977111117893"/>
      </right>
      <top/>
      <bottom/>
      <diagonal/>
    </border>
    <border>
      <left style="medium">
        <color theme="5" tint="-0.249977111117893"/>
      </left>
      <right style="medium">
        <color theme="5" tint="-0.249977111117893"/>
      </right>
      <top/>
      <bottom style="thin">
        <color theme="5" tint="-0.249977111117893"/>
      </bottom>
      <diagonal/>
    </border>
    <border>
      <left style="medium">
        <color theme="5" tint="-0.249977111117893"/>
      </left>
      <right style="medium">
        <color theme="5" tint="-0.249977111117893"/>
      </right>
      <top style="thin">
        <color theme="5" tint="-0.249977111117893"/>
      </top>
      <bottom style="thin">
        <color theme="5" tint="-0.249977111117893"/>
      </bottom>
      <diagonal/>
    </border>
    <border>
      <left style="medium">
        <color theme="5" tint="-0.249977111117893"/>
      </left>
      <right style="medium">
        <color theme="5" tint="-0.249977111117893"/>
      </right>
      <top style="medium">
        <color theme="5" tint="-0.249977111117893"/>
      </top>
      <bottom style="thin">
        <color theme="5" tint="-0.249977111117893"/>
      </bottom>
      <diagonal/>
    </border>
    <border>
      <left style="medium">
        <color theme="5" tint="-0.249977111117893"/>
      </left>
      <right style="thin">
        <color theme="5" tint="-0.249977111117893"/>
      </right>
      <top style="medium">
        <color theme="5" tint="-0.249977111117893"/>
      </top>
      <bottom style="thin">
        <color theme="5" tint="-0.249977111117893"/>
      </bottom>
      <diagonal/>
    </border>
    <border>
      <left style="medium">
        <color theme="5" tint="-0.249977111117893"/>
      </left>
      <right style="medium">
        <color theme="5" tint="-0.249977111117893"/>
      </right>
      <top/>
      <bottom/>
      <diagonal/>
    </border>
    <border>
      <left style="thin">
        <color theme="5" tint="-0.249977111117893"/>
      </left>
      <right style="medium">
        <color theme="5" tint="-0.249977111117893"/>
      </right>
      <top style="medium">
        <color theme="5" tint="-0.249977111117893"/>
      </top>
      <bottom style="thin">
        <color theme="5" tint="-0.249977111117893"/>
      </bottom>
      <diagonal/>
    </border>
    <border>
      <left style="medium">
        <color theme="5" tint="-0.249977111117893"/>
      </left>
      <right/>
      <top/>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5" tint="-0.249977111117893"/>
      </top>
      <bottom style="medium">
        <color theme="5" tint="-0.249977111117893"/>
      </bottom>
      <diagonal/>
    </border>
    <border>
      <left style="thin">
        <color indexed="64"/>
      </left>
      <right style="thin">
        <color indexed="64"/>
      </right>
      <top style="thin">
        <color indexed="64"/>
      </top>
      <bottom/>
      <diagonal/>
    </border>
    <border>
      <left style="thin">
        <color indexed="64"/>
      </left>
      <right style="double">
        <color theme="5" tint="-0.249977111117893"/>
      </right>
      <top style="thin">
        <color indexed="64"/>
      </top>
      <bottom style="thin">
        <color indexed="64"/>
      </bottom>
      <diagonal/>
    </border>
    <border>
      <left/>
      <right style="thin">
        <color indexed="64"/>
      </right>
      <top style="thin">
        <color indexed="64"/>
      </top>
      <bottom/>
      <diagonal/>
    </border>
    <border>
      <left style="medium">
        <color theme="5" tint="-0.249977111117893"/>
      </left>
      <right style="thin">
        <color indexed="64"/>
      </right>
      <top style="thin">
        <color indexed="64"/>
      </top>
      <bottom style="thin">
        <color indexed="64"/>
      </bottom>
      <diagonal/>
    </border>
    <border>
      <left style="thin">
        <color indexed="64"/>
      </left>
      <right style="medium">
        <color theme="5" tint="-0.249977111117893"/>
      </right>
      <top style="thin">
        <color indexed="64"/>
      </top>
      <bottom style="thin">
        <color indexed="64"/>
      </bottom>
      <diagonal/>
    </border>
    <border>
      <left style="medium">
        <color theme="5" tint="-0.249977111117893"/>
      </left>
      <right/>
      <top/>
      <bottom style="medium">
        <color theme="5" tint="-0.249977111117893"/>
      </bottom>
      <diagonal/>
    </border>
    <border>
      <left style="double">
        <color theme="5" tint="-0.249977111117893"/>
      </left>
      <right/>
      <top style="thin">
        <color theme="5" tint="-0.249977111117893"/>
      </top>
      <bottom style="medium">
        <color theme="5" tint="-0.249977111117893"/>
      </bottom>
      <diagonal/>
    </border>
    <border>
      <left/>
      <right style="medium">
        <color theme="5" tint="-0.249977111117893"/>
      </right>
      <top/>
      <bottom style="medium">
        <color theme="5" tint="-0.249977111117893"/>
      </bottom>
      <diagonal/>
    </border>
    <border>
      <left/>
      <right style="double">
        <color theme="5" tint="-0.249977111117893"/>
      </right>
      <top/>
      <bottom/>
      <diagonal/>
    </border>
    <border>
      <left style="medium">
        <color theme="5" tint="-0.249977111117893"/>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theme="5" tint="-0.249977111117893"/>
      </right>
      <top/>
      <bottom style="thin">
        <color indexed="64"/>
      </bottom>
      <diagonal/>
    </border>
    <border>
      <left style="medium">
        <color theme="5" tint="-0.249977111117893"/>
      </left>
      <right/>
      <top style="medium">
        <color theme="5" tint="-0.249977111117893"/>
      </top>
      <bottom style="thin">
        <color theme="5" tint="-0.249977111117893"/>
      </bottom>
      <diagonal/>
    </border>
    <border>
      <left/>
      <right/>
      <top style="medium">
        <color theme="5" tint="-0.249977111117893"/>
      </top>
      <bottom style="thin">
        <color theme="5" tint="-0.249977111117893"/>
      </bottom>
      <diagonal/>
    </border>
    <border>
      <left/>
      <right style="double">
        <color theme="5" tint="-0.249977111117893"/>
      </right>
      <top style="medium">
        <color theme="5" tint="-0.249977111117893"/>
      </top>
      <bottom style="thin">
        <color theme="5" tint="-0.249977111117893"/>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style="thin">
        <color indexed="64"/>
      </right>
      <top style="thin">
        <color indexed="64"/>
      </top>
      <bottom/>
      <diagonal/>
    </border>
    <border>
      <left style="thin">
        <color indexed="64"/>
      </left>
      <right style="double">
        <color theme="5" tint="-0.249977111117893"/>
      </right>
      <top style="thin">
        <color indexed="64"/>
      </top>
      <bottom/>
      <diagonal/>
    </border>
    <border>
      <left style="thin">
        <color theme="5" tint="-0.249977111117893"/>
      </left>
      <right style="thin">
        <color theme="5" tint="-0.249977111117893"/>
      </right>
      <top style="thin">
        <color theme="5" tint="-0.249977111117893"/>
      </top>
      <bottom style="medium">
        <color theme="5" tint="-0.249977111117893"/>
      </bottom>
      <diagonal/>
    </border>
    <border>
      <left/>
      <right style="thin">
        <color indexed="64"/>
      </right>
      <top/>
      <bottom style="thin">
        <color indexed="64"/>
      </bottom>
      <diagonal/>
    </border>
    <border>
      <left style="thin">
        <color indexed="64"/>
      </left>
      <right style="medium">
        <color theme="5" tint="-0.249977111117893"/>
      </right>
      <top/>
      <bottom style="thin">
        <color indexed="64"/>
      </bottom>
      <diagonal/>
    </border>
    <border>
      <left style="medium">
        <color theme="5" tint="-0.249977111117893"/>
      </left>
      <right/>
      <top style="thin">
        <color theme="5" tint="-0.249977111117893"/>
      </top>
      <bottom style="medium">
        <color theme="5" tint="-0.249977111117893"/>
      </bottom>
      <diagonal/>
    </border>
    <border>
      <left style="thin">
        <color theme="5" tint="-0.249977111117893"/>
      </left>
      <right style="double">
        <color theme="5" tint="-0.249977111117893"/>
      </right>
      <top style="thin">
        <color theme="5" tint="-0.249977111117893"/>
      </top>
      <bottom style="medium">
        <color theme="5" tint="-0.249977111117893"/>
      </bottom>
      <diagonal/>
    </border>
    <border>
      <left style="thin">
        <color theme="5" tint="-0.249977111117893"/>
      </left>
      <right style="medium">
        <color theme="5" tint="-0.249977111117893"/>
      </right>
      <top style="thin">
        <color theme="5" tint="-0.249977111117893"/>
      </top>
      <bottom style="medium">
        <color theme="5" tint="-0.249977111117893"/>
      </bottom>
      <diagonal/>
    </border>
    <border>
      <left style="thin">
        <color theme="5" tint="-0.249977111117893"/>
      </left>
      <right style="thin">
        <color theme="5" tint="-0.249977111117893"/>
      </right>
      <top/>
      <bottom style="medium">
        <color theme="5" tint="-0.249977111117893"/>
      </bottom>
      <diagonal/>
    </border>
    <border>
      <left style="thin">
        <color theme="5" tint="-0.249977111117893"/>
      </left>
      <right style="double">
        <color theme="5" tint="-0.249977111117893"/>
      </right>
      <top/>
      <bottom style="medium">
        <color theme="5" tint="-0.249977111117893"/>
      </bottom>
      <diagonal/>
    </border>
    <border>
      <left style="double">
        <color theme="5" tint="-0.249977111117893"/>
      </left>
      <right/>
      <top/>
      <bottom style="medium">
        <color theme="5" tint="-0.249977111117893"/>
      </bottom>
      <diagonal/>
    </border>
    <border>
      <left/>
      <right style="double">
        <color theme="5" tint="-0.249977111117893"/>
      </right>
      <top/>
      <bottom style="medium">
        <color theme="5" tint="-0.249977111117893"/>
      </bottom>
      <diagonal/>
    </border>
    <border>
      <left/>
      <right style="thin">
        <color indexed="64"/>
      </right>
      <top style="thin">
        <color indexed="64"/>
      </top>
      <bottom style="medium">
        <color theme="5" tint="-0.249977111117893"/>
      </bottom>
      <diagonal/>
    </border>
    <border>
      <left style="thin">
        <color indexed="64"/>
      </left>
      <right style="thin">
        <color indexed="64"/>
      </right>
      <top style="thin">
        <color indexed="64"/>
      </top>
      <bottom style="medium">
        <color theme="5" tint="-0.249977111117893"/>
      </bottom>
      <diagonal/>
    </border>
    <border>
      <left style="thin">
        <color indexed="64"/>
      </left>
      <right style="medium">
        <color theme="5" tint="-0.249977111117893"/>
      </right>
      <top style="thin">
        <color indexed="64"/>
      </top>
      <bottom style="medium">
        <color theme="5" tint="-0.249977111117893"/>
      </bottom>
      <diagonal/>
    </border>
    <border>
      <left style="thin">
        <color theme="5" tint="-0.249977111117893"/>
      </left>
      <right/>
      <top style="medium">
        <color theme="5" tint="-0.249977111117893"/>
      </top>
      <bottom style="medium">
        <color theme="5" tint="-0.249977111117893"/>
      </bottom>
      <diagonal/>
    </border>
    <border>
      <left style="thin">
        <color theme="5" tint="-0.249977111117893"/>
      </left>
      <right style="thin">
        <color theme="5" tint="-0.249977111117893"/>
      </right>
      <top style="medium">
        <color theme="5" tint="-0.249977111117893"/>
      </top>
      <bottom style="medium">
        <color theme="5" tint="-0.249977111117893"/>
      </bottom>
      <diagonal/>
    </border>
    <border>
      <left/>
      <right style="double">
        <color theme="5"/>
      </right>
      <top/>
      <bottom/>
      <diagonal/>
    </border>
    <border>
      <left style="double">
        <color theme="5" tint="-0.249977111117893"/>
      </left>
      <right style="thin">
        <color indexed="64"/>
      </right>
      <top style="thin">
        <color indexed="64"/>
      </top>
      <bottom style="thin">
        <color indexed="64"/>
      </bottom>
      <diagonal/>
    </border>
    <border>
      <left/>
      <right/>
      <top style="thin">
        <color theme="5" tint="-0.249977111117893"/>
      </top>
      <bottom style="medium">
        <color theme="5" tint="-0.249977111117893"/>
      </bottom>
      <diagonal/>
    </border>
    <border>
      <left/>
      <right style="medium">
        <color theme="5" tint="-0.249977111117893"/>
      </right>
      <top style="medium">
        <color theme="5" tint="-0.249977111117893"/>
      </top>
      <bottom style="thin">
        <color theme="5" tint="-0.249977111117893"/>
      </bottom>
      <diagonal/>
    </border>
    <border>
      <left style="medium">
        <color theme="5" tint="-0.249977111117893"/>
      </left>
      <right/>
      <top style="medium">
        <color theme="5" tint="-0.249977111117893"/>
      </top>
      <bottom/>
      <diagonal/>
    </border>
    <border>
      <left/>
      <right style="medium">
        <color theme="5" tint="-0.249977111117893"/>
      </right>
      <top style="thin">
        <color theme="5" tint="-0.249977111117893"/>
      </top>
      <bottom style="medium">
        <color theme="5" tint="-0.249977111117893"/>
      </bottom>
      <diagonal/>
    </border>
    <border>
      <left style="medium">
        <color rgb="FFED7D31"/>
      </left>
      <right style="medium">
        <color rgb="FFFFFFFF"/>
      </right>
      <top style="medium">
        <color rgb="FFED7D31"/>
      </top>
      <bottom style="medium">
        <color rgb="FFFFFFFF"/>
      </bottom>
      <diagonal/>
    </border>
    <border>
      <left style="medium">
        <color rgb="FFED7D31"/>
      </left>
      <right/>
      <top style="medium">
        <color rgb="FFED7D31"/>
      </top>
      <bottom style="medium">
        <color rgb="FFFFFFFF"/>
      </bottom>
      <diagonal/>
    </border>
    <border>
      <left/>
      <right style="medium">
        <color rgb="FFFFFFFF"/>
      </right>
      <top style="medium">
        <color rgb="FFED7D31"/>
      </top>
      <bottom style="medium">
        <color rgb="FFFFFFFF"/>
      </bottom>
      <diagonal/>
    </border>
    <border>
      <left/>
      <right style="medium">
        <color rgb="FFED7D31"/>
      </right>
      <top style="medium">
        <color rgb="FFED7D31"/>
      </top>
      <bottom style="medium">
        <color rgb="FFFFFFFF"/>
      </bottom>
      <diagonal/>
    </border>
    <border>
      <left/>
      <right/>
      <top style="medium">
        <color rgb="FFED7D31"/>
      </top>
      <bottom style="medium">
        <color rgb="FFFFFFFF"/>
      </bottom>
      <diagonal/>
    </border>
    <border>
      <left style="medium">
        <color rgb="FFED7D31"/>
      </left>
      <right style="medium">
        <color rgb="FFFFFFFF"/>
      </right>
      <top/>
      <bottom style="medium">
        <color rgb="FFFFFFFF"/>
      </bottom>
      <diagonal/>
    </border>
    <border>
      <left/>
      <right style="medium">
        <color rgb="FFFFFFFF"/>
      </right>
      <top/>
      <bottom style="medium">
        <color rgb="FFFFFFFF"/>
      </bottom>
      <diagonal/>
    </border>
    <border>
      <left/>
      <right style="medium">
        <color rgb="FFED7D31"/>
      </right>
      <top/>
      <bottom style="medium">
        <color rgb="FFFFFFFF"/>
      </bottom>
      <diagonal/>
    </border>
    <border>
      <left style="medium">
        <color rgb="FFED7D31"/>
      </left>
      <right style="medium">
        <color rgb="FFFFFFFF"/>
      </right>
      <top/>
      <bottom style="medium">
        <color rgb="FFED7D31"/>
      </bottom>
      <diagonal/>
    </border>
    <border>
      <left/>
      <right style="medium">
        <color rgb="FFED7D31"/>
      </right>
      <top/>
      <bottom style="medium">
        <color rgb="FFED7D31"/>
      </bottom>
      <diagonal/>
    </border>
    <border>
      <left style="medium">
        <color rgb="FFFFFFFF"/>
      </left>
      <right/>
      <top style="medium">
        <color rgb="FFED7D31"/>
      </top>
      <bottom style="medium">
        <color rgb="FFFFFFFF"/>
      </bottom>
      <diagonal/>
    </border>
    <border>
      <left style="medium">
        <color rgb="FFED7D31"/>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ED7D31"/>
      </right>
      <top style="medium">
        <color rgb="FFFFFFFF"/>
      </top>
      <bottom style="medium">
        <color rgb="FFFFFFFF"/>
      </bottom>
      <diagonal/>
    </border>
    <border>
      <left style="medium">
        <color rgb="FFFFFFFF"/>
      </left>
      <right/>
      <top style="medium">
        <color rgb="FFFFFFFF"/>
      </top>
      <bottom style="medium">
        <color rgb="FFED7D31"/>
      </bottom>
      <diagonal/>
    </border>
    <border>
      <left/>
      <right/>
      <top style="medium">
        <color rgb="FFFFFFFF"/>
      </top>
      <bottom style="medium">
        <color rgb="FFED7D31"/>
      </bottom>
      <diagonal/>
    </border>
    <border>
      <left/>
      <right style="medium">
        <color rgb="FFED7D31"/>
      </right>
      <top style="medium">
        <color rgb="FFFFFFFF"/>
      </top>
      <bottom style="medium">
        <color rgb="FFED7D31"/>
      </bottom>
      <diagonal/>
    </border>
    <border>
      <left/>
      <right style="medium">
        <color rgb="FFFFFFFF"/>
      </right>
      <top/>
      <bottom style="medium">
        <color rgb="FFED7D31"/>
      </bottom>
      <diagonal/>
    </border>
    <border>
      <left/>
      <right/>
      <top style="medium">
        <color rgb="FFFFFFFF"/>
      </top>
      <bottom style="medium">
        <color rgb="FFFFFFFF"/>
      </bottom>
      <diagonal/>
    </border>
    <border>
      <left style="medium">
        <color rgb="FFED7D31"/>
      </left>
      <right/>
      <top style="medium">
        <color theme="5"/>
      </top>
      <bottom/>
      <diagonal/>
    </border>
    <border>
      <left/>
      <right style="medium">
        <color rgb="FFFFFFFF"/>
      </right>
      <top style="medium">
        <color theme="5"/>
      </top>
      <bottom/>
      <diagonal/>
    </border>
    <border>
      <left style="medium">
        <color rgb="FFFFFFFF"/>
      </left>
      <right style="medium">
        <color rgb="FFED7D31"/>
      </right>
      <top style="medium">
        <color rgb="FFFFFFFF"/>
      </top>
      <bottom style="medium">
        <color theme="5"/>
      </bottom>
      <diagonal/>
    </border>
    <border>
      <left/>
      <right/>
      <top/>
      <bottom style="medium">
        <color theme="5"/>
      </bottom>
      <diagonal/>
    </border>
    <border>
      <left/>
      <right/>
      <top style="medium">
        <color theme="5"/>
      </top>
      <bottom/>
      <diagonal/>
    </border>
    <border>
      <left/>
      <right style="medium">
        <color theme="5"/>
      </right>
      <top/>
      <bottom/>
      <diagonal/>
    </border>
    <border>
      <left/>
      <right style="medium">
        <color theme="5"/>
      </right>
      <top/>
      <bottom style="medium">
        <color theme="5"/>
      </bottom>
      <diagonal/>
    </border>
    <border>
      <left style="medium">
        <color theme="5"/>
      </left>
      <right style="medium">
        <color theme="5"/>
      </right>
      <top style="medium">
        <color theme="5"/>
      </top>
      <bottom style="medium">
        <color theme="5"/>
      </bottom>
      <diagonal/>
    </border>
    <border>
      <left/>
      <right style="medium">
        <color theme="5"/>
      </right>
      <top style="medium">
        <color theme="5"/>
      </top>
      <bottom style="medium">
        <color theme="5"/>
      </bottom>
      <diagonal/>
    </border>
    <border>
      <left/>
      <right/>
      <top style="medium">
        <color theme="5"/>
      </top>
      <bottom style="medium">
        <color theme="5"/>
      </bottom>
      <diagonal/>
    </border>
    <border>
      <left style="medium">
        <color theme="5"/>
      </left>
      <right/>
      <top style="medium">
        <color theme="5"/>
      </top>
      <bottom style="medium">
        <color theme="5"/>
      </bottom>
      <diagonal/>
    </border>
    <border>
      <left style="medium">
        <color theme="5"/>
      </left>
      <right style="medium">
        <color theme="5"/>
      </right>
      <top style="medium">
        <color theme="5"/>
      </top>
      <bottom/>
      <diagonal/>
    </border>
    <border>
      <left/>
      <right style="medium">
        <color theme="5"/>
      </right>
      <top style="thin">
        <color theme="5"/>
      </top>
      <bottom style="thin">
        <color theme="5"/>
      </bottom>
      <diagonal/>
    </border>
    <border>
      <left/>
      <right style="medium">
        <color theme="5"/>
      </right>
      <top style="thin">
        <color theme="5"/>
      </top>
      <bottom style="medium">
        <color theme="5"/>
      </bottom>
      <diagonal/>
    </border>
    <border>
      <left/>
      <right style="medium">
        <color theme="5"/>
      </right>
      <top style="medium">
        <color theme="5"/>
      </top>
      <bottom style="thin">
        <color theme="5"/>
      </bottom>
      <diagonal/>
    </border>
    <border>
      <left style="medium">
        <color theme="5"/>
      </left>
      <right style="thin">
        <color theme="5"/>
      </right>
      <top style="medium">
        <color theme="5"/>
      </top>
      <bottom style="medium">
        <color theme="5"/>
      </bottom>
      <diagonal/>
    </border>
    <border>
      <left/>
      <right/>
      <top style="medium">
        <color theme="5"/>
      </top>
      <bottom style="thin">
        <color theme="5"/>
      </bottom>
      <diagonal/>
    </border>
    <border>
      <left/>
      <right/>
      <top style="thin">
        <color theme="5"/>
      </top>
      <bottom style="thin">
        <color theme="5"/>
      </bottom>
      <diagonal/>
    </border>
    <border>
      <left/>
      <right/>
      <top style="thin">
        <color theme="5"/>
      </top>
      <bottom style="medium">
        <color theme="5"/>
      </bottom>
      <diagonal/>
    </border>
    <border>
      <left style="medium">
        <color theme="5"/>
      </left>
      <right style="thin">
        <color theme="5"/>
      </right>
      <top style="medium">
        <color theme="5"/>
      </top>
      <bottom style="thin">
        <color theme="5"/>
      </bottom>
      <diagonal/>
    </border>
    <border>
      <left style="medium">
        <color theme="5"/>
      </left>
      <right style="thin">
        <color theme="5"/>
      </right>
      <top style="thin">
        <color theme="5"/>
      </top>
      <bottom style="thin">
        <color theme="5"/>
      </bottom>
      <diagonal/>
    </border>
    <border>
      <left style="medium">
        <color theme="5"/>
      </left>
      <right style="thin">
        <color theme="5"/>
      </right>
      <top/>
      <bottom style="medium">
        <color theme="5"/>
      </bottom>
      <diagonal/>
    </border>
    <border>
      <left style="medium">
        <color theme="5"/>
      </left>
      <right style="medium">
        <color theme="5"/>
      </right>
      <top style="medium">
        <color theme="5"/>
      </top>
      <bottom style="thin">
        <color theme="5"/>
      </bottom>
      <diagonal/>
    </border>
    <border>
      <left style="medium">
        <color theme="5"/>
      </left>
      <right style="medium">
        <color theme="5"/>
      </right>
      <top style="thin">
        <color theme="5"/>
      </top>
      <bottom style="thin">
        <color theme="5"/>
      </bottom>
      <diagonal/>
    </border>
    <border>
      <left style="medium">
        <color theme="5"/>
      </left>
      <right style="medium">
        <color theme="5"/>
      </right>
      <top/>
      <bottom style="medium">
        <color theme="5"/>
      </bottom>
      <diagonal/>
    </border>
    <border>
      <left style="medium">
        <color theme="5"/>
      </left>
      <right/>
      <top style="medium">
        <color theme="5"/>
      </top>
      <bottom style="thin">
        <color theme="5"/>
      </bottom>
      <diagonal/>
    </border>
    <border>
      <left style="medium">
        <color theme="5"/>
      </left>
      <right/>
      <top style="thin">
        <color theme="5"/>
      </top>
      <bottom style="thin">
        <color theme="5"/>
      </bottom>
      <diagonal/>
    </border>
    <border>
      <left style="medium">
        <color theme="5"/>
      </left>
      <right/>
      <top style="thin">
        <color theme="5"/>
      </top>
      <bottom style="medium">
        <color theme="5"/>
      </bottom>
      <diagonal/>
    </border>
    <border>
      <left style="medium">
        <color theme="5"/>
      </left>
      <right style="medium">
        <color theme="5"/>
      </right>
      <top/>
      <bottom/>
      <diagonal/>
    </border>
    <border>
      <left style="medium">
        <color theme="5"/>
      </left>
      <right style="medium">
        <color theme="5"/>
      </right>
      <top/>
      <bottom style="thin">
        <color theme="5"/>
      </bottom>
      <diagonal/>
    </border>
    <border>
      <left style="medium">
        <color theme="5"/>
      </left>
      <right style="thin">
        <color theme="5"/>
      </right>
      <top/>
      <bottom style="thin">
        <color theme="5"/>
      </bottom>
      <diagonal/>
    </border>
    <border>
      <left style="thin">
        <color theme="5"/>
      </left>
      <right style="medium">
        <color theme="5"/>
      </right>
      <top style="thin">
        <color theme="5"/>
      </top>
      <bottom style="thin">
        <color theme="5"/>
      </bottom>
      <diagonal/>
    </border>
    <border>
      <left style="medium">
        <color theme="5"/>
      </left>
      <right style="thin">
        <color theme="5"/>
      </right>
      <top/>
      <bottom/>
      <diagonal/>
    </border>
    <border>
      <left style="medium">
        <color theme="5"/>
      </left>
      <right style="medium">
        <color theme="5"/>
      </right>
      <top style="thin">
        <color theme="5"/>
      </top>
      <bottom/>
      <diagonal/>
    </border>
    <border>
      <left style="thin">
        <color theme="5"/>
      </left>
      <right style="medium">
        <color theme="5"/>
      </right>
      <top style="thin">
        <color theme="5"/>
      </top>
      <bottom/>
      <diagonal/>
    </border>
    <border>
      <left style="medium">
        <color theme="5"/>
      </left>
      <right style="medium">
        <color theme="5"/>
      </right>
      <top style="thin">
        <color theme="5"/>
      </top>
      <bottom style="medium">
        <color theme="5"/>
      </bottom>
      <diagonal/>
    </border>
  </borders>
  <cellStyleXfs count="1">
    <xf numFmtId="0" fontId="0" fillId="0" borderId="0"/>
  </cellStyleXfs>
  <cellXfs count="301">
    <xf numFmtId="0" fontId="0" fillId="0" borderId="0" xfId="0"/>
    <xf numFmtId="0" fontId="0" fillId="2" borderId="0" xfId="0" applyFill="1"/>
    <xf numFmtId="0" fontId="3" fillId="2" borderId="0" xfId="0" applyFont="1" applyFill="1"/>
    <xf numFmtId="0" fontId="3" fillId="2" borderId="0" xfId="0" applyFont="1" applyFill="1" applyAlignment="1"/>
    <xf numFmtId="0" fontId="3" fillId="2" borderId="1" xfId="0" applyFont="1" applyFill="1" applyBorder="1"/>
    <xf numFmtId="0" fontId="7" fillId="2" borderId="2" xfId="0" applyFont="1" applyFill="1" applyBorder="1" applyAlignment="1"/>
    <xf numFmtId="10" fontId="3" fillId="2" borderId="0" xfId="0" applyNumberFormat="1" applyFont="1" applyFill="1"/>
    <xf numFmtId="0" fontId="3" fillId="2" borderId="0" xfId="0" applyFont="1" applyFill="1" applyBorder="1"/>
    <xf numFmtId="0" fontId="5" fillId="2" borderId="0" xfId="0" applyFont="1" applyFill="1" applyBorder="1"/>
    <xf numFmtId="0" fontId="3" fillId="2" borderId="0" xfId="0" applyFont="1" applyFill="1" applyBorder="1" applyAlignment="1">
      <alignment horizontal="center"/>
    </xf>
    <xf numFmtId="164" fontId="3" fillId="3" borderId="7" xfId="0" applyNumberFormat="1" applyFont="1" applyFill="1" applyBorder="1"/>
    <xf numFmtId="9" fontId="3" fillId="3" borderId="10" xfId="0" applyNumberFormat="1" applyFont="1" applyFill="1" applyBorder="1"/>
    <xf numFmtId="164" fontId="3" fillId="3" borderId="8" xfId="0" applyNumberFormat="1" applyFont="1" applyFill="1" applyBorder="1"/>
    <xf numFmtId="9" fontId="3" fillId="3" borderId="11" xfId="0" applyNumberFormat="1" applyFont="1" applyFill="1" applyBorder="1"/>
    <xf numFmtId="0" fontId="3" fillId="2" borderId="4" xfId="0" applyFont="1" applyFill="1" applyBorder="1" applyAlignment="1"/>
    <xf numFmtId="0" fontId="6" fillId="5" borderId="0" xfId="0" applyFont="1" applyFill="1" applyAlignment="1"/>
    <xf numFmtId="164" fontId="6" fillId="5" borderId="9" xfId="0" applyNumberFormat="1" applyFont="1" applyFill="1" applyBorder="1"/>
    <xf numFmtId="164" fontId="6" fillId="5" borderId="0" xfId="0" applyNumberFormat="1" applyFont="1" applyFill="1"/>
    <xf numFmtId="0" fontId="7" fillId="2" borderId="4" xfId="0" applyFont="1" applyFill="1" applyBorder="1" applyAlignment="1"/>
    <xf numFmtId="0" fontId="14" fillId="2" borderId="9" xfId="0" applyFont="1" applyFill="1" applyBorder="1" applyAlignment="1">
      <alignment horizontal="left"/>
    </xf>
    <xf numFmtId="0" fontId="13" fillId="2" borderId="4" xfId="0" applyFont="1" applyFill="1" applyBorder="1" applyAlignment="1"/>
    <xf numFmtId="0" fontId="3" fillId="5" borderId="0" xfId="0" applyFont="1" applyFill="1"/>
    <xf numFmtId="0" fontId="8" fillId="2" borderId="0" xfId="0" applyFont="1" applyFill="1" applyBorder="1" applyAlignment="1"/>
    <xf numFmtId="0" fontId="6" fillId="5" borderId="0" xfId="0" applyFont="1" applyFill="1" applyBorder="1" applyAlignment="1"/>
    <xf numFmtId="0" fontId="15" fillId="2" borderId="0" xfId="0" applyFont="1" applyFill="1" applyBorder="1" applyAlignment="1"/>
    <xf numFmtId="0" fontId="9" fillId="2" borderId="0" xfId="0" applyFont="1" applyFill="1" applyBorder="1"/>
    <xf numFmtId="0" fontId="3" fillId="2" borderId="2" xfId="0" applyFont="1" applyFill="1" applyBorder="1" applyAlignment="1"/>
    <xf numFmtId="0" fontId="9" fillId="2" borderId="0" xfId="0" applyFont="1" applyFill="1" applyAlignment="1"/>
    <xf numFmtId="0" fontId="9" fillId="2" borderId="0" xfId="0" applyFont="1" applyFill="1"/>
    <xf numFmtId="0" fontId="13" fillId="2" borderId="0" xfId="0" applyFont="1" applyFill="1" applyAlignment="1"/>
    <xf numFmtId="164" fontId="6" fillId="5" borderId="14" xfId="0" applyNumberFormat="1" applyFont="1" applyFill="1" applyBorder="1"/>
    <xf numFmtId="164" fontId="6" fillId="5" borderId="16" xfId="0" applyNumberFormat="1" applyFont="1" applyFill="1" applyBorder="1"/>
    <xf numFmtId="164" fontId="6" fillId="5" borderId="0" xfId="0" applyNumberFormat="1" applyFont="1" applyFill="1" applyBorder="1"/>
    <xf numFmtId="0" fontId="12" fillId="6" borderId="18" xfId="0" applyFont="1" applyFill="1" applyBorder="1" applyAlignment="1"/>
    <xf numFmtId="0" fontId="12" fillId="6" borderId="19" xfId="0" applyFont="1" applyFill="1" applyBorder="1"/>
    <xf numFmtId="164" fontId="12" fillId="6" borderId="17" xfId="0" applyNumberFormat="1" applyFont="1" applyFill="1" applyBorder="1"/>
    <xf numFmtId="10" fontId="11" fillId="5" borderId="0" xfId="0" applyNumberFormat="1" applyFont="1" applyFill="1" applyBorder="1"/>
    <xf numFmtId="10" fontId="11" fillId="5" borderId="0" xfId="0" applyNumberFormat="1" applyFont="1" applyFill="1"/>
    <xf numFmtId="10" fontId="9" fillId="2" borderId="0" xfId="0" applyNumberFormat="1" applyFont="1" applyFill="1" applyBorder="1"/>
    <xf numFmtId="10" fontId="9" fillId="2" borderId="0" xfId="0" applyNumberFormat="1" applyFont="1" applyFill="1"/>
    <xf numFmtId="10" fontId="3" fillId="2" borderId="0" xfId="0" applyNumberFormat="1" applyFont="1" applyFill="1" applyBorder="1"/>
    <xf numFmtId="0" fontId="1" fillId="2" borderId="0" xfId="0" applyFont="1" applyFill="1"/>
    <xf numFmtId="0" fontId="3" fillId="2" borderId="18" xfId="0" applyFont="1" applyFill="1" applyBorder="1" applyAlignment="1"/>
    <xf numFmtId="0" fontId="4" fillId="2" borderId="22" xfId="0" applyFont="1" applyFill="1" applyBorder="1"/>
    <xf numFmtId="0" fontId="3" fillId="2" borderId="22" xfId="0" applyFont="1" applyFill="1" applyBorder="1"/>
    <xf numFmtId="0" fontId="3" fillId="2" borderId="19" xfId="0" applyFont="1" applyFill="1" applyBorder="1"/>
    <xf numFmtId="0" fontId="3" fillId="2" borderId="0" xfId="0" applyFont="1" applyFill="1" applyBorder="1" applyAlignment="1"/>
    <xf numFmtId="0" fontId="4" fillId="2" borderId="0" xfId="0" applyFont="1" applyFill="1" applyBorder="1"/>
    <xf numFmtId="0" fontId="7" fillId="2" borderId="0" xfId="0" applyFont="1" applyFill="1" applyAlignment="1"/>
    <xf numFmtId="0" fontId="16" fillId="4" borderId="0" xfId="0" applyFont="1" applyFill="1" applyAlignment="1"/>
    <xf numFmtId="0" fontId="3" fillId="4" borderId="0" xfId="0" applyFont="1" applyFill="1"/>
    <xf numFmtId="0" fontId="5" fillId="4" borderId="0" xfId="0" applyFont="1" applyFill="1" applyBorder="1"/>
    <xf numFmtId="0" fontId="3" fillId="4" borderId="0" xfId="0" applyFont="1" applyFill="1" applyBorder="1"/>
    <xf numFmtId="0" fontId="7" fillId="4" borderId="0" xfId="0" applyFont="1" applyFill="1" applyAlignment="1"/>
    <xf numFmtId="0" fontId="17" fillId="4" borderId="0" xfId="0" applyFont="1" applyFill="1" applyAlignment="1"/>
    <xf numFmtId="0" fontId="5" fillId="2" borderId="21" xfId="0" applyFont="1" applyFill="1" applyBorder="1"/>
    <xf numFmtId="0" fontId="3" fillId="2" borderId="21" xfId="0" applyFont="1" applyFill="1" applyBorder="1"/>
    <xf numFmtId="0" fontId="3" fillId="3" borderId="27" xfId="0" applyFont="1" applyFill="1" applyBorder="1"/>
    <xf numFmtId="164" fontId="3" fillId="3" borderId="20" xfId="0" applyNumberFormat="1" applyFont="1" applyFill="1" applyBorder="1"/>
    <xf numFmtId="164" fontId="3" fillId="3" borderId="21" xfId="0" applyNumberFormat="1" applyFont="1" applyFill="1" applyBorder="1"/>
    <xf numFmtId="0" fontId="13" fillId="3" borderId="21" xfId="0" applyFont="1" applyFill="1" applyBorder="1"/>
    <xf numFmtId="0" fontId="6" fillId="5" borderId="21" xfId="0" applyFont="1" applyFill="1" applyBorder="1"/>
    <xf numFmtId="164" fontId="15" fillId="5" borderId="20" xfId="0" applyNumberFormat="1" applyFont="1" applyFill="1" applyBorder="1"/>
    <xf numFmtId="10" fontId="15" fillId="5" borderId="20" xfId="0" applyNumberFormat="1" applyFont="1" applyFill="1" applyBorder="1"/>
    <xf numFmtId="0" fontId="15" fillId="5" borderId="27" xfId="0" applyFont="1" applyFill="1" applyBorder="1"/>
    <xf numFmtId="164" fontId="9" fillId="5" borderId="20" xfId="0" applyNumberFormat="1" applyFont="1" applyFill="1" applyBorder="1"/>
    <xf numFmtId="0" fontId="9" fillId="5" borderId="27" xfId="0" applyFont="1" applyFill="1" applyBorder="1"/>
    <xf numFmtId="0" fontId="18" fillId="5" borderId="21" xfId="0" applyFont="1" applyFill="1" applyBorder="1" applyAlignment="1">
      <alignment wrapText="1"/>
    </xf>
    <xf numFmtId="0" fontId="7" fillId="2" borderId="26" xfId="0" applyFont="1" applyFill="1" applyBorder="1"/>
    <xf numFmtId="0" fontId="3" fillId="2" borderId="25" xfId="0" applyFont="1" applyFill="1" applyBorder="1"/>
    <xf numFmtId="0" fontId="7" fillId="2" borderId="32" xfId="0" applyFont="1" applyFill="1" applyBorder="1"/>
    <xf numFmtId="0" fontId="6" fillId="5" borderId="43" xfId="0" applyFont="1" applyFill="1" applyBorder="1"/>
    <xf numFmtId="0" fontId="13" fillId="5" borderId="44" xfId="0" applyFont="1" applyFill="1" applyBorder="1"/>
    <xf numFmtId="0" fontId="5" fillId="7" borderId="46" xfId="0" applyFont="1" applyFill="1" applyBorder="1" applyAlignment="1">
      <alignment horizontal="center"/>
    </xf>
    <xf numFmtId="0" fontId="5" fillId="7" borderId="42" xfId="0" applyFont="1" applyFill="1" applyBorder="1" applyAlignment="1">
      <alignment horizontal="center"/>
    </xf>
    <xf numFmtId="0" fontId="3" fillId="2" borderId="6" xfId="0" applyFont="1" applyFill="1" applyBorder="1" applyAlignment="1"/>
    <xf numFmtId="0" fontId="13" fillId="3" borderId="52" xfId="0" applyFont="1" applyFill="1" applyBorder="1"/>
    <xf numFmtId="164" fontId="3" fillId="3" borderId="52" xfId="0" applyNumberFormat="1" applyFont="1" applyFill="1" applyBorder="1"/>
    <xf numFmtId="0" fontId="3" fillId="3" borderId="54" xfId="0" applyFont="1" applyFill="1" applyBorder="1"/>
    <xf numFmtId="0" fontId="3" fillId="2" borderId="0" xfId="0" applyFont="1" applyFill="1" applyAlignment="1">
      <alignment vertical="center"/>
    </xf>
    <xf numFmtId="0" fontId="12" fillId="6" borderId="18" xfId="0" applyFont="1" applyFill="1" applyBorder="1" applyAlignment="1">
      <alignment vertical="center"/>
    </xf>
    <xf numFmtId="0" fontId="12" fillId="6" borderId="19" xfId="0" applyFont="1" applyFill="1" applyBorder="1" applyAlignment="1">
      <alignment vertical="center"/>
    </xf>
    <xf numFmtId="164" fontId="12" fillId="6" borderId="17" xfId="0" applyNumberFormat="1" applyFont="1" applyFill="1" applyBorder="1" applyAlignment="1">
      <alignment vertical="center"/>
    </xf>
    <xf numFmtId="164" fontId="15" fillId="5" borderId="33" xfId="0" applyNumberFormat="1" applyFont="1" applyFill="1" applyBorder="1"/>
    <xf numFmtId="164" fontId="9" fillId="5" borderId="20" xfId="0" applyNumberFormat="1" applyFont="1" applyFill="1" applyBorder="1" applyAlignment="1">
      <alignment vertical="center"/>
    </xf>
    <xf numFmtId="10" fontId="15" fillId="5" borderId="33" xfId="0" applyNumberFormat="1" applyFont="1" applyFill="1" applyBorder="1"/>
    <xf numFmtId="10" fontId="15" fillId="5" borderId="20" xfId="0" applyNumberFormat="1" applyFont="1" applyFill="1" applyBorder="1" applyAlignment="1">
      <alignment vertical="center"/>
    </xf>
    <xf numFmtId="164" fontId="0" fillId="2" borderId="0" xfId="0" applyNumberFormat="1" applyFill="1"/>
    <xf numFmtId="164" fontId="3" fillId="2" borderId="19" xfId="0" applyNumberFormat="1" applyFont="1" applyFill="1" applyBorder="1"/>
    <xf numFmtId="0" fontId="7" fillId="2" borderId="18" xfId="0" applyFont="1" applyFill="1" applyBorder="1" applyAlignment="1">
      <alignment vertical="center"/>
    </xf>
    <xf numFmtId="0" fontId="0" fillId="2" borderId="9" xfId="0" applyFill="1" applyBorder="1"/>
    <xf numFmtId="164" fontId="3" fillId="2" borderId="33" xfId="0" applyNumberFormat="1" applyFont="1" applyFill="1" applyBorder="1"/>
    <xf numFmtId="164" fontId="3" fillId="2" borderId="20" xfId="0" applyNumberFormat="1" applyFont="1" applyFill="1" applyBorder="1"/>
    <xf numFmtId="10" fontId="14" fillId="2" borderId="20" xfId="0" applyNumberFormat="1" applyFont="1" applyFill="1" applyBorder="1"/>
    <xf numFmtId="10" fontId="14" fillId="2" borderId="53" xfId="0" applyNumberFormat="1" applyFont="1" applyFill="1" applyBorder="1"/>
    <xf numFmtId="0" fontId="5" fillId="8" borderId="28" xfId="0" applyFont="1" applyFill="1" applyBorder="1"/>
    <xf numFmtId="164" fontId="5" fillId="8" borderId="48" xfId="0" applyNumberFormat="1" applyFont="1" applyFill="1" applyBorder="1"/>
    <xf numFmtId="0" fontId="5" fillId="8" borderId="50" xfId="0" applyFont="1" applyFill="1" applyBorder="1"/>
    <xf numFmtId="164" fontId="5" fillId="8" borderId="55" xfId="0" applyNumberFormat="1" applyFont="1" applyFill="1" applyBorder="1"/>
    <xf numFmtId="0" fontId="5" fillId="8" borderId="56" xfId="0" applyFont="1" applyFill="1" applyBorder="1"/>
    <xf numFmtId="0" fontId="5" fillId="8" borderId="30" xfId="0" applyFont="1" applyFill="1" applyBorder="1"/>
    <xf numFmtId="164" fontId="3" fillId="2" borderId="3" xfId="0" applyNumberFormat="1" applyFont="1" applyFill="1" applyBorder="1"/>
    <xf numFmtId="164" fontId="3" fillId="2" borderId="5" xfId="0" applyNumberFormat="1" applyFont="1" applyFill="1" applyBorder="1"/>
    <xf numFmtId="10" fontId="3" fillId="2" borderId="7" xfId="0" applyNumberFormat="1" applyFont="1" applyFill="1" applyBorder="1"/>
    <xf numFmtId="10" fontId="3" fillId="2" borderId="8" xfId="0" applyNumberFormat="1" applyFont="1" applyFill="1" applyBorder="1"/>
    <xf numFmtId="10" fontId="10" fillId="2" borderId="7" xfId="0" applyNumberFormat="1" applyFont="1" applyFill="1" applyBorder="1"/>
    <xf numFmtId="10" fontId="10" fillId="2" borderId="8" xfId="0" applyNumberFormat="1" applyFont="1" applyFill="1" applyBorder="1"/>
    <xf numFmtId="0" fontId="7" fillId="2" borderId="4" xfId="0" applyFont="1" applyFill="1" applyBorder="1" applyAlignment="1">
      <alignment wrapText="1"/>
    </xf>
    <xf numFmtId="0" fontId="0" fillId="2" borderId="0" xfId="0" applyFill="1" applyAlignment="1">
      <alignment horizontal="center"/>
    </xf>
    <xf numFmtId="0" fontId="2" fillId="2" borderId="0" xfId="0" applyFont="1" applyFill="1" applyAlignment="1">
      <alignment horizontal="center"/>
    </xf>
    <xf numFmtId="0" fontId="3" fillId="2" borderId="31" xfId="0" applyFont="1" applyFill="1" applyBorder="1" applyAlignment="1">
      <alignment horizontal="center"/>
    </xf>
    <xf numFmtId="0" fontId="3" fillId="2" borderId="51" xfId="0" applyFont="1" applyFill="1" applyBorder="1" applyAlignment="1">
      <alignment horizontal="center"/>
    </xf>
    <xf numFmtId="0" fontId="5" fillId="8" borderId="49" xfId="0" applyFont="1" applyFill="1" applyBorder="1" applyAlignment="1">
      <alignment horizontal="center"/>
    </xf>
    <xf numFmtId="10" fontId="3" fillId="2" borderId="34" xfId="0" applyNumberFormat="1" applyFont="1" applyFill="1" applyBorder="1" applyAlignment="1">
      <alignment horizontal="right" indent="1"/>
    </xf>
    <xf numFmtId="10" fontId="3" fillId="2" borderId="24" xfId="0" applyNumberFormat="1" applyFont="1" applyFill="1" applyBorder="1" applyAlignment="1">
      <alignment horizontal="right" indent="1"/>
    </xf>
    <xf numFmtId="0" fontId="5" fillId="7" borderId="45" xfId="0" applyFont="1" applyFill="1" applyBorder="1" applyAlignment="1">
      <alignment horizontal="center"/>
    </xf>
    <xf numFmtId="0" fontId="5" fillId="7" borderId="29" xfId="0" applyFont="1" applyFill="1" applyBorder="1" applyAlignment="1">
      <alignment horizontal="center"/>
    </xf>
    <xf numFmtId="0" fontId="5" fillId="7" borderId="47"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5" xfId="0" applyFont="1" applyFill="1" applyBorder="1" applyAlignment="1">
      <alignment horizontal="center"/>
    </xf>
    <xf numFmtId="0" fontId="13" fillId="2" borderId="4" xfId="0" applyFont="1" applyFill="1" applyBorder="1" applyAlignment="1">
      <alignment wrapText="1"/>
    </xf>
    <xf numFmtId="164" fontId="9" fillId="5" borderId="0" xfId="0" applyNumberFormat="1" applyFont="1" applyFill="1"/>
    <xf numFmtId="164" fontId="7" fillId="6" borderId="17" xfId="0" applyNumberFormat="1" applyFont="1" applyFill="1" applyBorder="1"/>
    <xf numFmtId="164" fontId="7" fillId="6" borderId="17" xfId="0" applyNumberFormat="1" applyFont="1" applyFill="1" applyBorder="1" applyAlignment="1">
      <alignment vertical="center"/>
    </xf>
    <xf numFmtId="10" fontId="9" fillId="2" borderId="0" xfId="0" applyNumberFormat="1" applyFont="1" applyFill="1" applyAlignment="1"/>
    <xf numFmtId="9" fontId="9" fillId="2" borderId="0" xfId="0" applyNumberFormat="1" applyFont="1" applyFill="1" applyAlignment="1"/>
    <xf numFmtId="0" fontId="7" fillId="2" borderId="0" xfId="0" applyFont="1" applyFill="1"/>
    <xf numFmtId="164" fontId="3" fillId="2" borderId="23" xfId="0" applyNumberFormat="1" applyFont="1" applyFill="1" applyBorder="1" applyAlignment="1">
      <alignment vertical="center"/>
    </xf>
    <xf numFmtId="0" fontId="7" fillId="2" borderId="40" xfId="0" applyFont="1" applyFill="1" applyBorder="1" applyAlignment="1">
      <alignment wrapText="1"/>
    </xf>
    <xf numFmtId="10" fontId="3" fillId="2" borderId="41" xfId="0" applyNumberFormat="1" applyFont="1" applyFill="1" applyBorder="1" applyAlignment="1">
      <alignment vertical="center"/>
    </xf>
    <xf numFmtId="0" fontId="7" fillId="2" borderId="40" xfId="0" applyFont="1" applyFill="1" applyBorder="1" applyAlignment="1">
      <alignment vertical="top" wrapText="1"/>
    </xf>
    <xf numFmtId="0" fontId="0" fillId="2" borderId="0" xfId="0" applyFill="1" applyBorder="1"/>
    <xf numFmtId="0" fontId="0" fillId="2" borderId="0" xfId="0" applyFill="1" applyBorder="1" applyAlignment="1">
      <alignment horizontal="center"/>
    </xf>
    <xf numFmtId="0" fontId="3" fillId="2" borderId="16" xfId="0" applyFont="1" applyFill="1" applyBorder="1" applyAlignment="1"/>
    <xf numFmtId="0" fontId="0" fillId="2" borderId="57" xfId="0" applyFill="1" applyBorder="1" applyAlignment="1">
      <alignment horizontal="center"/>
    </xf>
    <xf numFmtId="0" fontId="3" fillId="2" borderId="57" xfId="0" applyFont="1" applyFill="1" applyBorder="1" applyAlignment="1">
      <alignment horizontal="center"/>
    </xf>
    <xf numFmtId="164" fontId="5" fillId="3" borderId="20" xfId="0" applyNumberFormat="1" applyFont="1" applyFill="1" applyBorder="1"/>
    <xf numFmtId="10" fontId="23" fillId="2" borderId="20" xfId="0" applyNumberFormat="1" applyFont="1" applyFill="1" applyBorder="1"/>
    <xf numFmtId="164" fontId="3" fillId="2" borderId="0" xfId="0" applyNumberFormat="1" applyFont="1" applyFill="1" applyBorder="1" applyAlignment="1">
      <alignment horizontal="center"/>
    </xf>
    <xf numFmtId="0" fontId="0" fillId="2" borderId="0" xfId="0" applyFill="1" applyAlignment="1">
      <alignment vertical="center"/>
    </xf>
    <xf numFmtId="0" fontId="0" fillId="2" borderId="0" xfId="0" applyFill="1" applyBorder="1" applyAlignment="1">
      <alignment vertical="center"/>
    </xf>
    <xf numFmtId="0" fontId="19" fillId="2" borderId="0" xfId="0" applyFont="1" applyFill="1" applyAlignment="1"/>
    <xf numFmtId="0" fontId="3" fillId="9" borderId="0" xfId="0" applyFont="1" applyFill="1"/>
    <xf numFmtId="0" fontId="16" fillId="2" borderId="0" xfId="0" applyFont="1" applyFill="1" applyBorder="1"/>
    <xf numFmtId="0" fontId="17" fillId="2" borderId="0" xfId="0" applyFont="1" applyFill="1" applyAlignment="1"/>
    <xf numFmtId="0" fontId="24" fillId="2" borderId="0" xfId="0" applyFont="1" applyFill="1" applyBorder="1" applyAlignment="1">
      <alignment vertical="center"/>
    </xf>
    <xf numFmtId="0" fontId="24" fillId="2" borderId="0" xfId="0" applyFont="1" applyFill="1" applyAlignment="1">
      <alignment horizontal="left"/>
    </xf>
    <xf numFmtId="164" fontId="25" fillId="2" borderId="6" xfId="0" applyNumberFormat="1" applyFont="1" applyFill="1" applyBorder="1" applyAlignment="1">
      <alignment horizontal="left"/>
    </xf>
    <xf numFmtId="0" fontId="0" fillId="2" borderId="16" xfId="0" applyFill="1" applyBorder="1"/>
    <xf numFmtId="0" fontId="0" fillId="2" borderId="31" xfId="0" applyFill="1" applyBorder="1" applyAlignment="1">
      <alignment horizontal="center"/>
    </xf>
    <xf numFmtId="0" fontId="6" fillId="5" borderId="58" xfId="0" applyFont="1" applyFill="1" applyBorder="1"/>
    <xf numFmtId="0" fontId="27" fillId="2" borderId="0" xfId="0" applyFont="1" applyFill="1"/>
    <xf numFmtId="0" fontId="28" fillId="2" borderId="0" xfId="0" applyFont="1" applyFill="1"/>
    <xf numFmtId="0" fontId="32" fillId="2" borderId="0" xfId="0" applyFont="1" applyFill="1" applyAlignment="1">
      <alignment horizontal="left" vertical="center" indent="5"/>
    </xf>
    <xf numFmtId="0" fontId="34" fillId="2" borderId="0" xfId="0" applyFont="1" applyFill="1" applyAlignment="1">
      <alignment vertical="center"/>
    </xf>
    <xf numFmtId="0" fontId="35" fillId="2" borderId="0" xfId="0" applyFont="1" applyFill="1" applyAlignment="1">
      <alignment vertical="center"/>
    </xf>
    <xf numFmtId="0" fontId="36" fillId="2" borderId="0" xfId="0" applyFont="1" applyFill="1" applyAlignment="1">
      <alignment vertical="center"/>
    </xf>
    <xf numFmtId="0" fontId="39" fillId="2" borderId="68" xfId="0" applyFont="1" applyFill="1" applyBorder="1" applyAlignment="1">
      <alignment vertical="center" wrapText="1"/>
    </xf>
    <xf numFmtId="0" fontId="39" fillId="2" borderId="71" xfId="0" applyFont="1" applyFill="1" applyBorder="1" applyAlignment="1">
      <alignment vertical="center" wrapText="1"/>
    </xf>
    <xf numFmtId="0" fontId="0" fillId="2" borderId="0" xfId="0" applyFill="1" applyAlignment="1">
      <alignment vertical="center" wrapText="1"/>
    </xf>
    <xf numFmtId="0" fontId="40" fillId="2" borderId="0" xfId="0" applyFont="1" applyFill="1" applyAlignment="1">
      <alignment vertical="center"/>
    </xf>
    <xf numFmtId="0" fontId="39" fillId="2" borderId="63" xfId="0" applyFont="1" applyFill="1" applyBorder="1" applyAlignment="1">
      <alignment vertical="center" wrapText="1"/>
    </xf>
    <xf numFmtId="0" fontId="42" fillId="2" borderId="0" xfId="0" applyFont="1" applyFill="1" applyAlignment="1">
      <alignment vertical="center"/>
    </xf>
    <xf numFmtId="0" fontId="39" fillId="2" borderId="65" xfId="0" applyFont="1" applyFill="1" applyBorder="1" applyAlignment="1">
      <alignment vertical="center" wrapText="1"/>
    </xf>
    <xf numFmtId="0" fontId="39" fillId="2" borderId="70" xfId="0" applyFont="1" applyFill="1" applyBorder="1" applyAlignment="1">
      <alignment vertical="center" wrapText="1"/>
    </xf>
    <xf numFmtId="0" fontId="39" fillId="2" borderId="81" xfId="0" applyFont="1" applyFill="1" applyBorder="1" applyAlignment="1">
      <alignment vertical="center" wrapText="1"/>
    </xf>
    <xf numFmtId="0" fontId="42" fillId="2" borderId="0" xfId="0" applyFont="1" applyFill="1" applyAlignment="1">
      <alignment horizontal="left" vertical="center" indent="2"/>
    </xf>
    <xf numFmtId="0" fontId="39" fillId="2" borderId="0" xfId="0" applyFont="1" applyFill="1" applyAlignment="1">
      <alignment vertical="center"/>
    </xf>
    <xf numFmtId="0" fontId="43" fillId="2" borderId="0" xfId="0" applyFont="1" applyFill="1" applyAlignment="1">
      <alignment vertical="center"/>
    </xf>
    <xf numFmtId="0" fontId="41" fillId="2" borderId="0" xfId="0" applyFont="1" applyFill="1" applyAlignment="1">
      <alignment vertical="center"/>
    </xf>
    <xf numFmtId="0" fontId="31" fillId="5" borderId="0" xfId="0" applyFont="1" applyFill="1"/>
    <xf numFmtId="0" fontId="39" fillId="2" borderId="69" xfId="0" applyFont="1" applyFill="1" applyBorder="1" applyAlignment="1">
      <alignment horizontal="center" vertical="center" wrapText="1"/>
    </xf>
    <xf numFmtId="0" fontId="39" fillId="2" borderId="74" xfId="0" applyFont="1" applyFill="1" applyBorder="1" applyAlignment="1">
      <alignment vertical="center" wrapText="1"/>
    </xf>
    <xf numFmtId="0" fontId="46" fillId="5" borderId="0" xfId="0" applyFont="1" applyFill="1" applyAlignment="1">
      <alignment vertical="center"/>
    </xf>
    <xf numFmtId="0" fontId="37" fillId="2" borderId="67" xfId="0" applyFont="1" applyFill="1" applyBorder="1" applyAlignment="1">
      <alignment vertical="center" wrapText="1"/>
    </xf>
    <xf numFmtId="0" fontId="37" fillId="2" borderId="64" xfId="0" applyFont="1" applyFill="1" applyBorder="1" applyAlignment="1">
      <alignment vertical="center"/>
    </xf>
    <xf numFmtId="0" fontId="46" fillId="10" borderId="0" xfId="0" applyFont="1" applyFill="1" applyAlignment="1">
      <alignment vertical="center"/>
    </xf>
    <xf numFmtId="0" fontId="31" fillId="10" borderId="0" xfId="0" applyFont="1" applyFill="1"/>
    <xf numFmtId="0" fontId="29" fillId="10" borderId="0" xfId="0" applyFont="1" applyFill="1"/>
    <xf numFmtId="0" fontId="49" fillId="10" borderId="0" xfId="0" applyFont="1" applyFill="1" applyAlignment="1">
      <alignment vertical="center"/>
    </xf>
    <xf numFmtId="0" fontId="48" fillId="2" borderId="0" xfId="0" applyFont="1" applyFill="1" applyAlignment="1">
      <alignment horizontal="left" vertical="center"/>
    </xf>
    <xf numFmtId="0" fontId="46" fillId="2" borderId="0" xfId="0" applyFont="1" applyFill="1" applyAlignment="1">
      <alignment horizontal="left" vertical="center"/>
    </xf>
    <xf numFmtId="0" fontId="37" fillId="2" borderId="87" xfId="0" applyFont="1" applyFill="1" applyBorder="1" applyAlignment="1">
      <alignment horizontal="justify" vertical="center"/>
    </xf>
    <xf numFmtId="0" fontId="34" fillId="2" borderId="0" xfId="0" applyFont="1" applyFill="1" applyBorder="1" applyAlignment="1">
      <alignment vertical="center"/>
    </xf>
    <xf numFmtId="0" fontId="0" fillId="2" borderId="88" xfId="0" applyFill="1" applyBorder="1"/>
    <xf numFmtId="0" fontId="37" fillId="2" borderId="90" xfId="0" applyFont="1" applyFill="1" applyBorder="1" applyAlignment="1">
      <alignment vertical="center" wrapText="1"/>
    </xf>
    <xf numFmtId="0" fontId="39" fillId="2" borderId="105" xfId="0" applyFont="1" applyFill="1" applyBorder="1" applyAlignment="1">
      <alignment vertical="center" wrapText="1"/>
    </xf>
    <xf numFmtId="0" fontId="39" fillId="2" borderId="106" xfId="0" applyFont="1" applyFill="1" applyBorder="1" applyAlignment="1">
      <alignment vertical="center" wrapText="1"/>
    </xf>
    <xf numFmtId="0" fontId="39" fillId="2" borderId="107" xfId="0" applyFont="1" applyFill="1" applyBorder="1" applyAlignment="1">
      <alignment vertical="center" wrapText="1"/>
    </xf>
    <xf numFmtId="0" fontId="39" fillId="2" borderId="87" xfId="0" applyFont="1" applyFill="1" applyBorder="1" applyAlignment="1">
      <alignment vertical="center"/>
    </xf>
    <xf numFmtId="0" fontId="0" fillId="2" borderId="87" xfId="0" applyFill="1" applyBorder="1"/>
    <xf numFmtId="0" fontId="46" fillId="2" borderId="86" xfId="0" applyFont="1" applyFill="1" applyBorder="1" applyAlignment="1">
      <alignment horizontal="left" vertical="center"/>
    </xf>
    <xf numFmtId="0" fontId="45" fillId="2" borderId="98" xfId="0" applyFont="1" applyFill="1" applyBorder="1" applyAlignment="1">
      <alignment horizontal="center" vertical="center" wrapText="1"/>
    </xf>
    <xf numFmtId="0" fontId="45" fillId="2" borderId="91" xfId="0" applyFont="1" applyFill="1" applyBorder="1" applyAlignment="1">
      <alignment horizontal="center" vertical="center" wrapText="1"/>
    </xf>
    <xf numFmtId="0" fontId="39" fillId="2" borderId="0" xfId="0" applyFont="1" applyFill="1" applyAlignment="1">
      <alignment horizontal="right" vertical="center"/>
    </xf>
    <xf numFmtId="0" fontId="31" fillId="2" borderId="0" xfId="0" applyFont="1" applyFill="1"/>
    <xf numFmtId="0" fontId="37" fillId="2" borderId="0" xfId="0" applyFont="1" applyFill="1"/>
    <xf numFmtId="0" fontId="44" fillId="3" borderId="70" xfId="0" applyFont="1" applyFill="1" applyBorder="1" applyAlignment="1">
      <alignment vertical="center" wrapText="1"/>
    </xf>
    <xf numFmtId="0" fontId="44" fillId="3" borderId="69" xfId="0" applyFont="1" applyFill="1" applyBorder="1" applyAlignment="1">
      <alignment horizontal="left" vertical="center" wrapText="1"/>
    </xf>
    <xf numFmtId="0" fontId="0" fillId="3" borderId="70" xfId="0" applyFont="1" applyFill="1" applyBorder="1" applyAlignment="1">
      <alignment vertical="center" wrapText="1"/>
    </xf>
    <xf numFmtId="0" fontId="44" fillId="3" borderId="85" xfId="0" applyFont="1" applyFill="1" applyBorder="1" applyAlignment="1">
      <alignment vertical="center" wrapText="1"/>
    </xf>
    <xf numFmtId="0" fontId="44" fillId="3" borderId="65" xfId="0" applyFont="1" applyFill="1" applyBorder="1" applyAlignment="1">
      <alignment horizontal="left" vertical="center" wrapText="1"/>
    </xf>
    <xf numFmtId="0" fontId="44" fillId="3" borderId="81" xfId="0" applyFont="1" applyFill="1" applyBorder="1" applyAlignment="1">
      <alignment horizontal="left" vertical="center" wrapText="1"/>
    </xf>
    <xf numFmtId="0" fontId="44" fillId="3" borderId="66" xfId="0" applyFont="1" applyFill="1" applyBorder="1" applyAlignment="1">
      <alignment horizontal="left" vertical="center" wrapText="1"/>
    </xf>
    <xf numFmtId="0" fontId="44" fillId="3" borderId="72" xfId="0" applyFont="1" applyFill="1" applyBorder="1" applyAlignment="1">
      <alignment horizontal="left" vertical="center" wrapText="1"/>
    </xf>
    <xf numFmtId="0" fontId="0" fillId="3" borderId="105"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3" borderId="116" xfId="0" applyFont="1" applyFill="1" applyBorder="1" applyAlignment="1">
      <alignment horizontal="center" vertical="center" wrapText="1"/>
    </xf>
    <xf numFmtId="0" fontId="0" fillId="3" borderId="107" xfId="0" applyFont="1" applyFill="1" applyBorder="1" applyAlignment="1">
      <alignment horizontal="center" vertical="center" wrapText="1"/>
    </xf>
    <xf numFmtId="0" fontId="0" fillId="3" borderId="104" xfId="0" applyFont="1" applyFill="1" applyBorder="1" applyAlignment="1">
      <alignment horizontal="center" vertical="center" wrapText="1"/>
    </xf>
    <xf numFmtId="164" fontId="0" fillId="3" borderId="97" xfId="0" applyNumberFormat="1" applyFont="1" applyFill="1" applyBorder="1" applyAlignment="1">
      <alignment horizontal="center" vertical="center" wrapText="1"/>
    </xf>
    <xf numFmtId="164" fontId="0" fillId="3" borderId="88" xfId="0" applyNumberFormat="1" applyFont="1" applyFill="1" applyBorder="1" applyAlignment="1">
      <alignment horizontal="center" vertical="center" wrapText="1"/>
    </xf>
    <xf numFmtId="164" fontId="0" fillId="3" borderId="114" xfId="0" applyNumberFormat="1" applyFont="1" applyFill="1" applyBorder="1" applyAlignment="1">
      <alignment horizontal="center" vertical="center" wrapText="1"/>
    </xf>
    <xf numFmtId="0" fontId="0" fillId="3" borderId="88" xfId="0" applyFont="1" applyFill="1" applyBorder="1" applyAlignment="1">
      <alignment horizontal="center" vertical="center" wrapText="1"/>
    </xf>
    <xf numFmtId="164" fontId="0" fillId="3" borderId="117" xfId="0" applyNumberFormat="1" applyFont="1" applyFill="1" applyBorder="1" applyAlignment="1">
      <alignment horizontal="center" vertical="center" wrapText="1"/>
    </xf>
    <xf numFmtId="0" fontId="0" fillId="3" borderId="118" xfId="0" applyFont="1" applyFill="1" applyBorder="1" applyAlignment="1">
      <alignment horizontal="center" vertical="center" wrapText="1"/>
    </xf>
    <xf numFmtId="164" fontId="0" fillId="3" borderId="89" xfId="0" applyNumberFormat="1" applyFont="1" applyFill="1" applyBorder="1" applyAlignment="1">
      <alignment horizontal="center" vertical="center" wrapText="1"/>
    </xf>
    <xf numFmtId="0" fontId="0" fillId="3" borderId="0" xfId="0" applyFill="1" applyAlignment="1">
      <alignment horizontal="left"/>
    </xf>
    <xf numFmtId="14" fontId="0" fillId="3" borderId="0" xfId="0" applyNumberFormat="1" applyFill="1" applyAlignment="1">
      <alignment horizontal="left"/>
    </xf>
    <xf numFmtId="0" fontId="7" fillId="2" borderId="0" xfId="0" applyFont="1" applyFill="1" applyAlignment="1">
      <alignment horizontal="right"/>
    </xf>
    <xf numFmtId="4" fontId="3" fillId="2" borderId="0" xfId="0" applyNumberFormat="1" applyFont="1" applyFill="1"/>
    <xf numFmtId="4" fontId="3" fillId="9" borderId="0" xfId="0" applyNumberFormat="1" applyFont="1" applyFill="1"/>
    <xf numFmtId="0" fontId="47" fillId="2" borderId="0" xfId="0" applyFont="1" applyFill="1"/>
    <xf numFmtId="0" fontId="44" fillId="3" borderId="109" xfId="0" applyFont="1" applyFill="1" applyBorder="1" applyAlignment="1">
      <alignment horizontal="left" vertical="center" wrapText="1"/>
    </xf>
    <xf numFmtId="0" fontId="44" fillId="3" borderId="95" xfId="0" applyFont="1" applyFill="1" applyBorder="1" applyAlignment="1">
      <alignment horizontal="left" vertical="center" wrapText="1"/>
    </xf>
    <xf numFmtId="0" fontId="44" fillId="3" borderId="108" xfId="0" applyFont="1" applyFill="1" applyBorder="1" applyAlignment="1">
      <alignment horizontal="left" vertical="center" wrapText="1"/>
    </xf>
    <xf numFmtId="0" fontId="44" fillId="3" borderId="97" xfId="0" applyFont="1" applyFill="1" applyBorder="1" applyAlignment="1">
      <alignment horizontal="left" vertical="center" wrapText="1"/>
    </xf>
    <xf numFmtId="0" fontId="46" fillId="5" borderId="0" xfId="0" applyFont="1" applyFill="1" applyAlignment="1">
      <alignment horizontal="left" vertical="center"/>
    </xf>
    <xf numFmtId="0" fontId="38" fillId="3" borderId="0" xfId="0" applyFont="1" applyFill="1" applyAlignment="1">
      <alignment horizontal="left" vertical="center"/>
    </xf>
    <xf numFmtId="0" fontId="52" fillId="5" borderId="0" xfId="0" applyFont="1" applyFill="1" applyAlignment="1">
      <alignment horizontal="center" vertical="center" wrapText="1"/>
    </xf>
    <xf numFmtId="0" fontId="44" fillId="3" borderId="76" xfId="0" applyFont="1" applyFill="1" applyBorder="1" applyAlignment="1">
      <alignment horizontal="left" vertical="center" wrapText="1"/>
    </xf>
    <xf numFmtId="0" fontId="44" fillId="3" borderId="75" xfId="0" applyFont="1" applyFill="1" applyBorder="1" applyAlignment="1">
      <alignment horizontal="left" vertical="center" wrapText="1"/>
    </xf>
    <xf numFmtId="0" fontId="39" fillId="4" borderId="0" xfId="0" applyFont="1" applyFill="1" applyAlignment="1">
      <alignment horizontal="left"/>
    </xf>
    <xf numFmtId="0" fontId="37" fillId="2" borderId="93" xfId="0" applyFont="1" applyFill="1" applyBorder="1" applyAlignment="1">
      <alignment horizontal="center" vertical="center" wrapText="1"/>
    </xf>
    <xf numFmtId="0" fontId="37" fillId="2" borderId="91" xfId="0" applyFont="1" applyFill="1" applyBorder="1" applyAlignment="1">
      <alignment horizontal="center" vertical="center" wrapText="1"/>
    </xf>
    <xf numFmtId="0" fontId="37" fillId="2" borderId="92" xfId="0" applyFont="1" applyFill="1" applyBorder="1" applyAlignment="1">
      <alignment horizontal="center" vertical="center" wrapText="1"/>
    </xf>
    <xf numFmtId="0" fontId="44" fillId="3" borderId="101" xfId="0" applyFont="1" applyFill="1" applyBorder="1" applyAlignment="1">
      <alignment horizontal="left" vertical="center" wrapText="1"/>
    </xf>
    <xf numFmtId="0" fontId="44" fillId="3" borderId="96" xfId="0" applyFont="1" applyFill="1" applyBorder="1" applyAlignment="1">
      <alignment horizontal="left" vertical="center" wrapText="1"/>
    </xf>
    <xf numFmtId="0" fontId="44" fillId="3" borderId="100" xfId="0" applyFont="1" applyFill="1" applyBorder="1" applyAlignment="1">
      <alignment horizontal="left" vertical="center" wrapText="1"/>
    </xf>
    <xf numFmtId="0" fontId="44" fillId="3" borderId="99" xfId="0" applyFont="1" applyFill="1" applyBorder="1" applyAlignment="1">
      <alignment horizontal="left" vertical="center" wrapText="1"/>
    </xf>
    <xf numFmtId="0" fontId="44" fillId="3" borderId="110" xfId="0" applyFont="1" applyFill="1" applyBorder="1" applyAlignment="1">
      <alignment horizontal="left" vertical="center" wrapText="1"/>
    </xf>
    <xf numFmtId="0" fontId="44" fillId="3" borderId="93" xfId="0" applyFont="1" applyFill="1" applyBorder="1" applyAlignment="1">
      <alignment horizontal="left" vertical="top"/>
    </xf>
    <xf numFmtId="0" fontId="44" fillId="3" borderId="92" xfId="0" applyFont="1" applyFill="1" applyBorder="1" applyAlignment="1">
      <alignment horizontal="left" vertical="top"/>
    </xf>
    <xf numFmtId="0" fontId="44" fillId="3" borderId="91" xfId="0" applyFont="1" applyFill="1" applyBorder="1" applyAlignment="1">
      <alignment horizontal="left" vertical="top"/>
    </xf>
    <xf numFmtId="4" fontId="53" fillId="3" borderId="0" xfId="0" applyNumberFormat="1" applyFont="1" applyFill="1" applyAlignment="1">
      <alignment horizontal="left" vertical="center"/>
    </xf>
    <xf numFmtId="0" fontId="39" fillId="2" borderId="86" xfId="0" applyFont="1" applyFill="1" applyBorder="1" applyAlignment="1">
      <alignment horizontal="left" vertical="center" wrapText="1"/>
    </xf>
    <xf numFmtId="0" fontId="32" fillId="5" borderId="0" xfId="0" applyFont="1" applyFill="1" applyAlignment="1">
      <alignment horizontal="left" vertical="center"/>
    </xf>
    <xf numFmtId="0" fontId="39" fillId="2" borderId="0" xfId="0" applyFont="1" applyFill="1" applyAlignment="1">
      <alignment horizontal="left" vertical="center" wrapText="1"/>
    </xf>
    <xf numFmtId="0" fontId="0" fillId="3" borderId="93" xfId="0" applyFont="1" applyFill="1" applyBorder="1" applyAlignment="1">
      <alignment horizontal="left" vertical="top" wrapText="1"/>
    </xf>
    <xf numFmtId="0" fontId="0" fillId="3" borderId="92" xfId="0" applyFont="1" applyFill="1" applyBorder="1" applyAlignment="1">
      <alignment horizontal="left" vertical="top" wrapText="1"/>
    </xf>
    <xf numFmtId="0" fontId="0" fillId="3" borderId="91" xfId="0" applyFont="1" applyFill="1" applyBorder="1" applyAlignment="1">
      <alignment horizontal="left" vertical="top" wrapText="1"/>
    </xf>
    <xf numFmtId="0" fontId="39" fillId="2" borderId="83" xfId="0" applyFont="1" applyFill="1" applyBorder="1" applyAlignment="1">
      <alignment vertical="center" wrapText="1"/>
    </xf>
    <xf numFmtId="0" fontId="39" fillId="2" borderId="84" xfId="0" applyFont="1" applyFill="1" applyBorder="1" applyAlignment="1">
      <alignment vertical="center" wrapText="1"/>
    </xf>
    <xf numFmtId="0" fontId="44" fillId="3" borderId="73" xfId="0" applyFont="1" applyFill="1" applyBorder="1" applyAlignment="1">
      <alignment horizontal="left" vertical="center" wrapText="1"/>
    </xf>
    <xf numFmtId="0" fontId="44" fillId="3" borderId="66" xfId="0" applyFont="1" applyFill="1" applyBorder="1" applyAlignment="1">
      <alignment horizontal="left" vertical="center" wrapText="1"/>
    </xf>
    <xf numFmtId="0" fontId="37" fillId="3" borderId="67" xfId="0" applyFont="1" applyFill="1" applyBorder="1" applyAlignment="1">
      <alignment horizontal="center" vertical="center" wrapText="1"/>
    </xf>
    <xf numFmtId="0" fontId="37" fillId="3" borderId="66" xfId="0" applyFont="1" applyFill="1" applyBorder="1" applyAlignment="1">
      <alignment horizontal="center" vertical="center" wrapText="1"/>
    </xf>
    <xf numFmtId="0" fontId="44" fillId="3" borderId="0" xfId="0" applyFont="1" applyFill="1" applyAlignment="1">
      <alignment horizontal="left" vertical="center"/>
    </xf>
    <xf numFmtId="0" fontId="39" fillId="2" borderId="94" xfId="0" applyFont="1" applyFill="1" applyBorder="1" applyAlignment="1">
      <alignment horizontal="center" vertical="center" wrapText="1"/>
    </xf>
    <xf numFmtId="0" fontId="39" fillId="2" borderId="107" xfId="0" applyFont="1" applyFill="1" applyBorder="1" applyAlignment="1">
      <alignment horizontal="center" vertical="center" wrapText="1"/>
    </xf>
    <xf numFmtId="0" fontId="45" fillId="2" borderId="94" xfId="0" applyFont="1" applyFill="1" applyBorder="1" applyAlignment="1">
      <alignment horizontal="center" vertical="center" wrapText="1"/>
    </xf>
    <xf numFmtId="0" fontId="45" fillId="2" borderId="107" xfId="0" applyFont="1" applyFill="1" applyBorder="1" applyAlignment="1">
      <alignment horizontal="center" vertical="center" wrapText="1"/>
    </xf>
    <xf numFmtId="0" fontId="45" fillId="2" borderId="93" xfId="0" applyFont="1" applyFill="1" applyBorder="1" applyAlignment="1">
      <alignment vertical="center" wrapText="1"/>
    </xf>
    <xf numFmtId="0" fontId="45" fillId="2" borderId="91" xfId="0" applyFont="1" applyFill="1" applyBorder="1" applyAlignment="1">
      <alignment vertical="center" wrapText="1"/>
    </xf>
    <xf numFmtId="0" fontId="0" fillId="3" borderId="82" xfId="0" applyFont="1" applyFill="1" applyBorder="1" applyAlignment="1">
      <alignment horizontal="center" vertical="center" wrapText="1"/>
    </xf>
    <xf numFmtId="0" fontId="0" fillId="3" borderId="77" xfId="0" applyFont="1" applyFill="1" applyBorder="1" applyAlignment="1">
      <alignment horizontal="center" vertical="center" wrapText="1"/>
    </xf>
    <xf numFmtId="0" fontId="39" fillId="3" borderId="82" xfId="0" applyFont="1" applyFill="1" applyBorder="1" applyAlignment="1">
      <alignment horizontal="center" vertical="center" wrapText="1"/>
    </xf>
    <xf numFmtId="0" fontId="39" fillId="3" borderId="77" xfId="0" applyFont="1" applyFill="1" applyBorder="1" applyAlignment="1">
      <alignment horizontal="center" vertical="center" wrapText="1"/>
    </xf>
    <xf numFmtId="0" fontId="34" fillId="2" borderId="76" xfId="0" applyFont="1" applyFill="1" applyBorder="1" applyAlignment="1">
      <alignment vertical="center" wrapText="1"/>
    </xf>
    <xf numFmtId="0" fontId="41" fillId="2" borderId="75" xfId="0" applyFont="1" applyFill="1" applyBorder="1" applyAlignment="1">
      <alignment vertical="center" wrapText="1"/>
    </xf>
    <xf numFmtId="0" fontId="44" fillId="3" borderId="78" xfId="0" applyFont="1" applyFill="1" applyBorder="1" applyAlignment="1">
      <alignment horizontal="left" vertical="center" wrapText="1"/>
    </xf>
    <xf numFmtId="0" fontId="44" fillId="3" borderId="79" xfId="0" applyFont="1" applyFill="1" applyBorder="1" applyAlignment="1">
      <alignment horizontal="left" vertical="center" wrapText="1"/>
    </xf>
    <xf numFmtId="0" fontId="44" fillId="3" borderId="80" xfId="0" applyFont="1" applyFill="1" applyBorder="1" applyAlignment="1">
      <alignment horizontal="left" vertical="center" wrapText="1"/>
    </xf>
    <xf numFmtId="0" fontId="30" fillId="3" borderId="67" xfId="0" applyFont="1" applyFill="1" applyBorder="1" applyAlignment="1">
      <alignment horizontal="center" vertical="center" wrapText="1"/>
    </xf>
    <xf numFmtId="0" fontId="30" fillId="3" borderId="66" xfId="0" applyFont="1" applyFill="1" applyBorder="1" applyAlignment="1">
      <alignment horizontal="center" vertical="center" wrapText="1"/>
    </xf>
    <xf numFmtId="0" fontId="3" fillId="9" borderId="0" xfId="0" applyFont="1" applyFill="1" applyBorder="1" applyAlignment="1">
      <alignment horizontal="center"/>
    </xf>
    <xf numFmtId="0" fontId="0" fillId="3" borderId="0" xfId="0" applyFill="1" applyAlignment="1">
      <alignment horizontal="center"/>
    </xf>
    <xf numFmtId="0" fontId="5" fillId="7" borderId="35" xfId="0" applyFont="1" applyFill="1" applyBorder="1" applyAlignment="1">
      <alignment horizontal="center"/>
    </xf>
    <xf numFmtId="0" fontId="5" fillId="7" borderId="36" xfId="0" applyFont="1" applyFill="1" applyBorder="1" applyAlignment="1">
      <alignment horizontal="center"/>
    </xf>
    <xf numFmtId="0" fontId="5" fillId="7" borderId="37" xfId="0" applyFont="1" applyFill="1" applyBorder="1" applyAlignment="1">
      <alignment horizontal="center"/>
    </xf>
    <xf numFmtId="0" fontId="5" fillId="7" borderId="38" xfId="0" applyFont="1" applyFill="1" applyBorder="1" applyAlignment="1">
      <alignment horizontal="center"/>
    </xf>
    <xf numFmtId="0" fontId="5" fillId="7" borderId="39" xfId="0" applyFont="1" applyFill="1" applyBorder="1" applyAlignment="1">
      <alignment horizontal="center"/>
    </xf>
    <xf numFmtId="0" fontId="4" fillId="2" borderId="18" xfId="0" applyFont="1" applyFill="1" applyBorder="1" applyAlignment="1">
      <alignment horizontal="center"/>
    </xf>
    <xf numFmtId="0" fontId="4" fillId="2" borderId="22" xfId="0" applyFont="1" applyFill="1" applyBorder="1" applyAlignment="1">
      <alignment horizontal="center"/>
    </xf>
    <xf numFmtId="0" fontId="4" fillId="2" borderId="19" xfId="0" applyFont="1" applyFill="1" applyBorder="1" applyAlignment="1">
      <alignment horizontal="center"/>
    </xf>
    <xf numFmtId="0" fontId="5" fillId="2" borderId="35" xfId="0" applyFont="1" applyFill="1" applyBorder="1" applyAlignment="1">
      <alignment horizontal="center" vertical="center"/>
    </xf>
    <xf numFmtId="0" fontId="5" fillId="2" borderId="60" xfId="0" applyFont="1" applyFill="1" applyBorder="1" applyAlignment="1">
      <alignment horizontal="center" vertical="center"/>
    </xf>
    <xf numFmtId="164" fontId="3" fillId="2" borderId="45" xfId="0" applyNumberFormat="1" applyFont="1" applyFill="1" applyBorder="1" applyAlignment="1">
      <alignment horizontal="center" vertical="center"/>
    </xf>
    <xf numFmtId="164" fontId="3" fillId="2" borderId="62" xfId="0" applyNumberFormat="1" applyFont="1" applyFill="1" applyBorder="1" applyAlignment="1">
      <alignment horizontal="center" vertical="center"/>
    </xf>
    <xf numFmtId="0" fontId="5" fillId="2" borderId="61"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164" fontId="3" fillId="2" borderId="59" xfId="0" applyNumberFormat="1" applyFont="1" applyFill="1" applyBorder="1" applyAlignment="1">
      <alignment horizontal="center" vertical="center"/>
    </xf>
    <xf numFmtId="0" fontId="21" fillId="4" borderId="0" xfId="0" applyFont="1" applyFill="1" applyAlignment="1">
      <alignment horizontal="left" vertical="top" wrapText="1"/>
    </xf>
  </cellXfs>
  <cellStyles count="1">
    <cellStyle name="Normal" xfId="0" builtinId="0"/>
  </cellStyles>
  <dxfs count="9">
    <dxf>
      <font>
        <b/>
        <i val="0"/>
        <color rgb="FFFF0000"/>
      </font>
    </dxf>
    <dxf>
      <font>
        <color rgb="FFFF0000"/>
      </font>
    </dxf>
    <dxf>
      <font>
        <color theme="9"/>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1276350</xdr:colOff>
          <xdr:row>13</xdr:row>
          <xdr:rowOff>180975</xdr:rowOff>
        </xdr:from>
        <xdr:to>
          <xdr:col>2</xdr:col>
          <xdr:colOff>104775</xdr:colOff>
          <xdr:row>15</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1276350</xdr:colOff>
          <xdr:row>23</xdr:row>
          <xdr:rowOff>0</xdr:rowOff>
        </xdr:from>
        <xdr:to>
          <xdr:col>2</xdr:col>
          <xdr:colOff>104775</xdr:colOff>
          <xdr:row>24</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22</xdr:row>
          <xdr:rowOff>219075</xdr:rowOff>
        </xdr:from>
        <xdr:to>
          <xdr:col>4</xdr:col>
          <xdr:colOff>19050</xdr:colOff>
          <xdr:row>24</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885825</xdr:colOff>
          <xdr:row>32</xdr:row>
          <xdr:rowOff>9525</xdr:rowOff>
        </xdr:from>
        <xdr:to>
          <xdr:col>4</xdr:col>
          <xdr:colOff>9525</xdr:colOff>
          <xdr:row>32</xdr:row>
          <xdr:rowOff>247650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1219200</xdr:colOff>
          <xdr:row>32</xdr:row>
          <xdr:rowOff>0</xdr:rowOff>
        </xdr:from>
        <xdr:to>
          <xdr:col>2</xdr:col>
          <xdr:colOff>47625</xdr:colOff>
          <xdr:row>32</xdr:row>
          <xdr:rowOff>238125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13</xdr:row>
          <xdr:rowOff>171450</xdr:rowOff>
        </xdr:from>
        <xdr:to>
          <xdr:col>4</xdr:col>
          <xdr:colOff>19050</xdr:colOff>
          <xdr:row>15</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98EA-8DBA-4E82-9EF9-63E8850944E0}">
  <dimension ref="A3:N88"/>
  <sheetViews>
    <sheetView tabSelected="1" topLeftCell="A12" workbookViewId="0">
      <selection activeCell="J81" sqref="J81"/>
    </sheetView>
  </sheetViews>
  <sheetFormatPr baseColWidth="10" defaultRowHeight="15" x14ac:dyDescent="0.25"/>
  <cols>
    <col min="1" max="1" width="11.42578125" style="1"/>
    <col min="2" max="2" width="21.140625" style="1" customWidth="1"/>
    <col min="3" max="3" width="17.7109375" style="1" customWidth="1"/>
    <col min="4" max="4" width="16.7109375" style="1" customWidth="1"/>
    <col min="5" max="5" width="46.7109375" style="1" customWidth="1"/>
    <col min="6" max="16384" width="11.42578125" style="1"/>
  </cols>
  <sheetData>
    <row r="3" spans="2:14" ht="32.25" customHeight="1" x14ac:dyDescent="0.25">
      <c r="B3" s="236" t="s">
        <v>127</v>
      </c>
      <c r="C3" s="236"/>
      <c r="D3" s="236"/>
      <c r="E3" s="236"/>
      <c r="F3" s="236"/>
    </row>
    <row r="4" spans="2:14" ht="9" customHeight="1" x14ac:dyDescent="0.25"/>
    <row r="5" spans="2:14" x14ac:dyDescent="0.25">
      <c r="B5" s="229" t="s">
        <v>75</v>
      </c>
    </row>
    <row r="6" spans="2:14" x14ac:dyDescent="0.25">
      <c r="B6" s="197" t="s">
        <v>128</v>
      </c>
    </row>
    <row r="7" spans="2:14" x14ac:dyDescent="0.25">
      <c r="B7" s="197"/>
    </row>
    <row r="8" spans="2:14" x14ac:dyDescent="0.25">
      <c r="B8" s="239" t="s">
        <v>135</v>
      </c>
      <c r="C8" s="239"/>
      <c r="D8" s="239"/>
      <c r="E8" s="239"/>
    </row>
    <row r="9" spans="2:14" x14ac:dyDescent="0.25">
      <c r="B9" s="154" t="s">
        <v>76</v>
      </c>
    </row>
    <row r="10" spans="2:14" x14ac:dyDescent="0.25">
      <c r="B10" s="174" t="s">
        <v>114</v>
      </c>
      <c r="C10" s="171"/>
      <c r="D10" s="171"/>
      <c r="E10" s="171"/>
      <c r="F10" s="171"/>
      <c r="G10" s="196"/>
      <c r="H10" s="196"/>
      <c r="I10" s="196"/>
      <c r="J10" s="196"/>
      <c r="K10" s="196"/>
      <c r="L10" s="196"/>
      <c r="M10" s="196"/>
      <c r="N10" s="196"/>
    </row>
    <row r="11" spans="2:14" ht="10.5" customHeight="1" thickBot="1" x14ac:dyDescent="0.3">
      <c r="B11" s="156"/>
    </row>
    <row r="12" spans="2:14" ht="17.25" customHeight="1" thickBot="1" x14ac:dyDescent="0.3">
      <c r="B12" s="176" t="s">
        <v>111</v>
      </c>
      <c r="C12" s="175"/>
      <c r="D12" s="280"/>
      <c r="E12" s="281"/>
    </row>
    <row r="13" spans="2:14" ht="18" customHeight="1" thickBot="1" x14ac:dyDescent="0.3">
      <c r="B13" s="173" t="s">
        <v>79</v>
      </c>
      <c r="C13" s="271"/>
      <c r="D13" s="271"/>
      <c r="E13" s="272"/>
    </row>
    <row r="14" spans="2:14" ht="15.75" thickBot="1" x14ac:dyDescent="0.3">
      <c r="B14" s="158" t="s">
        <v>80</v>
      </c>
      <c r="C14" s="199"/>
      <c r="D14" s="172" t="s">
        <v>81</v>
      </c>
      <c r="E14" s="200"/>
    </row>
    <row r="15" spans="2:14" ht="15.75" thickBot="1" x14ac:dyDescent="0.3">
      <c r="B15" s="158" t="s">
        <v>82</v>
      </c>
      <c r="C15" s="275" t="s">
        <v>109</v>
      </c>
      <c r="D15" s="276"/>
      <c r="E15" s="198" t="s">
        <v>110</v>
      </c>
    </row>
    <row r="16" spans="2:14" ht="15.75" thickBot="1" x14ac:dyDescent="0.3">
      <c r="B16" s="159" t="s">
        <v>83</v>
      </c>
      <c r="C16" s="277"/>
      <c r="D16" s="278"/>
      <c r="E16" s="279"/>
    </row>
    <row r="17" spans="2:14" x14ac:dyDescent="0.25">
      <c r="B17" s="160"/>
      <c r="C17" s="160"/>
      <c r="D17" s="160"/>
      <c r="E17" s="160"/>
    </row>
    <row r="18" spans="2:14" x14ac:dyDescent="0.25">
      <c r="B18" s="177" t="s">
        <v>112</v>
      </c>
      <c r="C18" s="178"/>
      <c r="D18" s="178"/>
      <c r="E18" s="178"/>
      <c r="F18" s="178"/>
      <c r="G18" s="196"/>
      <c r="H18" s="196"/>
      <c r="I18" s="196"/>
      <c r="J18" s="196"/>
      <c r="K18" s="196"/>
      <c r="L18" s="196"/>
      <c r="M18" s="196"/>
      <c r="N18" s="196"/>
    </row>
    <row r="19" spans="2:14" ht="10.5" customHeight="1" x14ac:dyDescent="0.25">
      <c r="B19" s="156"/>
    </row>
    <row r="20" spans="2:14" ht="15.75" thickBot="1" x14ac:dyDescent="0.3">
      <c r="B20" s="157" t="s">
        <v>77</v>
      </c>
    </row>
    <row r="21" spans="2:14" ht="17.25" customHeight="1" thickBot="1" x14ac:dyDescent="0.3">
      <c r="B21" s="176" t="s">
        <v>78</v>
      </c>
      <c r="C21" s="175"/>
      <c r="D21" s="262"/>
      <c r="E21" s="263"/>
    </row>
    <row r="22" spans="2:14" ht="18" customHeight="1" thickBot="1" x14ac:dyDescent="0.3">
      <c r="B22" s="173" t="s">
        <v>79</v>
      </c>
      <c r="C22" s="273"/>
      <c r="D22" s="273"/>
      <c r="E22" s="274"/>
    </row>
    <row r="23" spans="2:14" ht="18" customHeight="1" thickBot="1" x14ac:dyDescent="0.3">
      <c r="B23" s="158" t="s">
        <v>80</v>
      </c>
      <c r="C23" s="199"/>
      <c r="D23" s="172" t="s">
        <v>81</v>
      </c>
      <c r="E23" s="200"/>
    </row>
    <row r="24" spans="2:14" ht="18" customHeight="1" thickBot="1" x14ac:dyDescent="0.3">
      <c r="B24" s="158" t="s">
        <v>82</v>
      </c>
      <c r="C24" s="275" t="s">
        <v>109</v>
      </c>
      <c r="D24" s="276"/>
      <c r="E24" s="198" t="s">
        <v>110</v>
      </c>
    </row>
    <row r="25" spans="2:14" ht="18" customHeight="1" thickBot="1" x14ac:dyDescent="0.3">
      <c r="B25" s="159" t="s">
        <v>83</v>
      </c>
      <c r="C25" s="277"/>
      <c r="D25" s="278"/>
      <c r="E25" s="279"/>
    </row>
    <row r="26" spans="2:14" x14ac:dyDescent="0.25">
      <c r="B26" s="154" t="s">
        <v>84</v>
      </c>
    </row>
    <row r="27" spans="2:14" x14ac:dyDescent="0.25">
      <c r="B27" s="177" t="s">
        <v>85</v>
      </c>
      <c r="C27" s="179"/>
      <c r="D27" s="179"/>
      <c r="E27" s="179"/>
      <c r="F27" s="179"/>
    </row>
    <row r="28" spans="2:14" x14ac:dyDescent="0.25">
      <c r="B28" s="155" t="s">
        <v>86</v>
      </c>
    </row>
    <row r="29" spans="2:14" ht="3" customHeight="1" x14ac:dyDescent="0.25">
      <c r="B29" s="156"/>
    </row>
    <row r="30" spans="2:14" x14ac:dyDescent="0.25">
      <c r="B30" s="161" t="s">
        <v>87</v>
      </c>
    </row>
    <row r="31" spans="2:14" ht="6" customHeight="1" thickBot="1" x14ac:dyDescent="0.3">
      <c r="B31" s="161"/>
    </row>
    <row r="32" spans="2:14" s="140" customFormat="1" ht="18.75" customHeight="1" thickBot="1" x14ac:dyDescent="0.3">
      <c r="B32" s="258" t="s">
        <v>88</v>
      </c>
      <c r="C32" s="259"/>
      <c r="D32" s="260"/>
      <c r="E32" s="261"/>
    </row>
    <row r="33" spans="2:6" ht="21" customHeight="1" thickBot="1" x14ac:dyDescent="0.3">
      <c r="B33" s="159" t="s">
        <v>82</v>
      </c>
      <c r="C33" s="166" t="s">
        <v>113</v>
      </c>
      <c r="D33" s="166"/>
      <c r="E33" s="201" t="s">
        <v>110</v>
      </c>
    </row>
    <row r="34" spans="2:6" x14ac:dyDescent="0.25">
      <c r="B34" s="161"/>
    </row>
    <row r="35" spans="2:6" x14ac:dyDescent="0.25">
      <c r="B35" s="180" t="s">
        <v>89</v>
      </c>
      <c r="C35" s="179"/>
      <c r="D35" s="179"/>
      <c r="E35" s="179"/>
      <c r="F35" s="179"/>
    </row>
    <row r="36" spans="2:6" ht="15.75" thickBot="1" x14ac:dyDescent="0.3">
      <c r="B36" s="161"/>
    </row>
    <row r="37" spans="2:6" ht="18" customHeight="1" thickBot="1" x14ac:dyDescent="0.3">
      <c r="B37" s="162" t="s">
        <v>90</v>
      </c>
      <c r="C37" s="202"/>
      <c r="D37" s="164" t="s">
        <v>91</v>
      </c>
      <c r="E37" s="204"/>
    </row>
    <row r="38" spans="2:6" ht="18" customHeight="1" thickBot="1" x14ac:dyDescent="0.3">
      <c r="B38" s="158" t="s">
        <v>92</v>
      </c>
      <c r="C38" s="237"/>
      <c r="D38" s="238"/>
      <c r="E38" s="165"/>
    </row>
    <row r="39" spans="2:6" ht="18" customHeight="1" thickBot="1" x14ac:dyDescent="0.3">
      <c r="B39" s="159" t="s">
        <v>93</v>
      </c>
      <c r="C39" s="203"/>
      <c r="D39" s="166" t="s">
        <v>94</v>
      </c>
      <c r="E39" s="205"/>
    </row>
    <row r="40" spans="2:6" x14ac:dyDescent="0.25">
      <c r="B40" s="163"/>
    </row>
    <row r="41" spans="2:6" x14ac:dyDescent="0.25">
      <c r="B41" s="253" t="s">
        <v>115</v>
      </c>
      <c r="C41" s="253"/>
      <c r="D41" s="253"/>
      <c r="E41" s="253"/>
      <c r="F41" s="253"/>
    </row>
    <row r="42" spans="2:6" x14ac:dyDescent="0.25">
      <c r="B42" s="167" t="s">
        <v>95</v>
      </c>
    </row>
    <row r="43" spans="2:6" ht="18.75" customHeight="1" x14ac:dyDescent="0.25">
      <c r="B43" s="264"/>
      <c r="C43" s="264"/>
      <c r="D43" s="264"/>
      <c r="E43" s="264"/>
    </row>
    <row r="44" spans="2:6" ht="13.5" customHeight="1" x14ac:dyDescent="0.25">
      <c r="B44" s="181"/>
      <c r="C44" s="181"/>
      <c r="D44" s="181"/>
      <c r="E44" s="181"/>
    </row>
    <row r="45" spans="2:6" x14ac:dyDescent="0.25">
      <c r="B45" s="234" t="s">
        <v>116</v>
      </c>
      <c r="C45" s="234"/>
      <c r="D45" s="234"/>
      <c r="E45" s="234"/>
      <c r="F45" s="234"/>
    </row>
    <row r="46" spans="2:6" ht="10.5" customHeight="1" x14ac:dyDescent="0.25">
      <c r="B46" s="182"/>
      <c r="C46" s="182"/>
      <c r="D46" s="182"/>
      <c r="E46" s="182"/>
      <c r="F46" s="182"/>
    </row>
    <row r="47" spans="2:6" ht="19.5" customHeight="1" x14ac:dyDescent="0.25">
      <c r="B47" s="251"/>
      <c r="C47" s="251"/>
      <c r="D47" s="1" t="s">
        <v>117</v>
      </c>
    </row>
    <row r="49" spans="1:6" x14ac:dyDescent="0.25">
      <c r="B49" s="174" t="s">
        <v>118</v>
      </c>
      <c r="C49" s="171"/>
      <c r="D49" s="171"/>
      <c r="E49" s="171"/>
      <c r="F49" s="171"/>
    </row>
    <row r="50" spans="1:6" ht="50.25" customHeight="1" thickBot="1" x14ac:dyDescent="0.3">
      <c r="B50" s="252" t="s">
        <v>96</v>
      </c>
      <c r="C50" s="252"/>
      <c r="D50" s="252"/>
      <c r="E50" s="252"/>
      <c r="F50" s="252"/>
    </row>
    <row r="51" spans="1:6" ht="250.5" customHeight="1" thickBot="1" x14ac:dyDescent="0.3">
      <c r="B51" s="255"/>
      <c r="C51" s="256"/>
      <c r="D51" s="256"/>
      <c r="E51" s="256"/>
      <c r="F51" s="257"/>
    </row>
    <row r="52" spans="1:6" x14ac:dyDescent="0.25">
      <c r="B52" s="183"/>
    </row>
    <row r="53" spans="1:6" x14ac:dyDescent="0.25">
      <c r="B53" s="253" t="s">
        <v>119</v>
      </c>
      <c r="C53" s="253"/>
      <c r="D53" s="253"/>
      <c r="E53" s="253"/>
      <c r="F53" s="253"/>
    </row>
    <row r="54" spans="1:6" ht="41.25" customHeight="1" thickBot="1" x14ac:dyDescent="0.3">
      <c r="B54" s="254" t="s">
        <v>97</v>
      </c>
      <c r="C54" s="254"/>
      <c r="D54" s="254"/>
      <c r="E54" s="254"/>
      <c r="F54" s="254"/>
    </row>
    <row r="55" spans="1:6" ht="227.25" customHeight="1" thickBot="1" x14ac:dyDescent="0.3">
      <c r="B55" s="248"/>
      <c r="C55" s="249"/>
      <c r="D55" s="249"/>
      <c r="E55" s="249"/>
      <c r="F55" s="250"/>
    </row>
    <row r="56" spans="1:6" x14ac:dyDescent="0.25">
      <c r="B56" s="184"/>
    </row>
    <row r="57" spans="1:6" x14ac:dyDescent="0.25">
      <c r="B57" s="234" t="s">
        <v>121</v>
      </c>
      <c r="C57" s="234"/>
      <c r="D57" s="234"/>
      <c r="E57" s="234"/>
      <c r="F57" s="234"/>
    </row>
    <row r="58" spans="1:6" x14ac:dyDescent="0.25">
      <c r="B58" s="168" t="s">
        <v>98</v>
      </c>
    </row>
    <row r="59" spans="1:6" ht="15.75" thickBot="1" x14ac:dyDescent="0.3">
      <c r="B59" s="169"/>
    </row>
    <row r="60" spans="1:6" ht="39" customHeight="1" thickBot="1" x14ac:dyDescent="0.3">
      <c r="A60" s="132"/>
      <c r="B60" s="186" t="s">
        <v>100</v>
      </c>
      <c r="C60" s="240" t="s">
        <v>120</v>
      </c>
      <c r="D60" s="241"/>
      <c r="E60" s="242" t="s">
        <v>99</v>
      </c>
      <c r="F60" s="241"/>
    </row>
    <row r="61" spans="1:6" ht="30.75" customHeight="1" x14ac:dyDescent="0.25">
      <c r="A61" s="132"/>
      <c r="B61" s="187" t="s">
        <v>101</v>
      </c>
      <c r="C61" s="232"/>
      <c r="D61" s="233"/>
      <c r="E61" s="246"/>
      <c r="F61" s="233"/>
    </row>
    <row r="62" spans="1:6" ht="30.75" customHeight="1" x14ac:dyDescent="0.25">
      <c r="A62" s="132"/>
      <c r="B62" s="188" t="s">
        <v>102</v>
      </c>
      <c r="C62" s="230"/>
      <c r="D62" s="231"/>
      <c r="E62" s="245"/>
      <c r="F62" s="231"/>
    </row>
    <row r="63" spans="1:6" ht="30.75" customHeight="1" thickBot="1" x14ac:dyDescent="0.3">
      <c r="A63" s="132"/>
      <c r="B63" s="189" t="s">
        <v>103</v>
      </c>
      <c r="C63" s="247"/>
      <c r="D63" s="244"/>
      <c r="E63" s="243"/>
      <c r="F63" s="244"/>
    </row>
    <row r="64" spans="1:6" x14ac:dyDescent="0.25">
      <c r="B64" s="168"/>
    </row>
    <row r="65" spans="1:6" x14ac:dyDescent="0.25">
      <c r="B65" s="234" t="s">
        <v>122</v>
      </c>
      <c r="C65" s="234"/>
      <c r="D65" s="234"/>
      <c r="E65" s="234"/>
      <c r="F65" s="234"/>
    </row>
    <row r="66" spans="1:6" ht="15.75" thickBot="1" x14ac:dyDescent="0.3">
      <c r="B66" s="192"/>
      <c r="C66" s="192"/>
      <c r="D66" s="192"/>
      <c r="E66" s="192"/>
      <c r="F66" s="182"/>
    </row>
    <row r="67" spans="1:6" ht="25.5" customHeight="1" thickBot="1" x14ac:dyDescent="0.3">
      <c r="A67" s="185"/>
      <c r="B67" s="265" t="s">
        <v>104</v>
      </c>
      <c r="C67" s="267" t="s">
        <v>105</v>
      </c>
      <c r="D67" s="269" t="s">
        <v>106</v>
      </c>
      <c r="E67" s="270"/>
    </row>
    <row r="68" spans="1:6" ht="47.25" thickBot="1" x14ac:dyDescent="0.3">
      <c r="A68" s="185"/>
      <c r="B68" s="266"/>
      <c r="C68" s="268"/>
      <c r="D68" s="193" t="s">
        <v>123</v>
      </c>
      <c r="E68" s="194" t="s">
        <v>107</v>
      </c>
    </row>
    <row r="69" spans="1:6" x14ac:dyDescent="0.25">
      <c r="A69" s="185"/>
      <c r="B69" s="206"/>
      <c r="C69" s="206"/>
      <c r="D69" s="207"/>
      <c r="E69" s="217"/>
    </row>
    <row r="70" spans="1:6" x14ac:dyDescent="0.25">
      <c r="A70" s="185"/>
      <c r="B70" s="208"/>
      <c r="C70" s="208"/>
      <c r="D70" s="209"/>
      <c r="E70" s="218"/>
    </row>
    <row r="71" spans="1:6" x14ac:dyDescent="0.25">
      <c r="A71" s="185"/>
      <c r="B71" s="210"/>
      <c r="C71" s="210"/>
      <c r="D71" s="211"/>
      <c r="E71" s="219"/>
    </row>
    <row r="72" spans="1:6" x14ac:dyDescent="0.25">
      <c r="A72" s="185"/>
      <c r="B72" s="220"/>
      <c r="C72" s="212"/>
      <c r="D72" s="213"/>
      <c r="E72" s="218"/>
    </row>
    <row r="73" spans="1:6" x14ac:dyDescent="0.25">
      <c r="A73" s="185"/>
      <c r="B73" s="214"/>
      <c r="C73" s="214"/>
      <c r="D73" s="209"/>
      <c r="E73" s="221"/>
    </row>
    <row r="74" spans="1:6" x14ac:dyDescent="0.25">
      <c r="A74" s="185"/>
      <c r="B74" s="214"/>
      <c r="C74" s="208"/>
      <c r="D74" s="209"/>
      <c r="E74" s="219"/>
    </row>
    <row r="75" spans="1:6" ht="15.75" thickBot="1" x14ac:dyDescent="0.3">
      <c r="A75" s="185"/>
      <c r="B75" s="222"/>
      <c r="C75" s="215"/>
      <c r="D75" s="216"/>
      <c r="E75" s="223"/>
    </row>
    <row r="76" spans="1:6" x14ac:dyDescent="0.25">
      <c r="B76" s="190"/>
      <c r="E76" s="191"/>
    </row>
    <row r="77" spans="1:6" x14ac:dyDescent="0.25">
      <c r="B77" s="174" t="s">
        <v>124</v>
      </c>
      <c r="C77" s="171"/>
      <c r="D77" s="171"/>
      <c r="E77" s="171"/>
      <c r="F77" s="171"/>
    </row>
    <row r="78" spans="1:6" x14ac:dyDescent="0.25">
      <c r="B78" s="170" t="s">
        <v>136</v>
      </c>
    </row>
    <row r="79" spans="1:6" x14ac:dyDescent="0.25">
      <c r="B79" s="170" t="s">
        <v>137</v>
      </c>
    </row>
    <row r="80" spans="1:6" x14ac:dyDescent="0.25">
      <c r="B80" s="170" t="s">
        <v>138</v>
      </c>
    </row>
    <row r="81" spans="2:5" x14ac:dyDescent="0.25">
      <c r="B81" s="161"/>
    </row>
    <row r="82" spans="2:5" x14ac:dyDescent="0.25">
      <c r="B82" s="195" t="s">
        <v>125</v>
      </c>
      <c r="C82" s="224"/>
      <c r="D82" s="108" t="s">
        <v>126</v>
      </c>
      <c r="E82" s="225"/>
    </row>
    <row r="83" spans="2:5" x14ac:dyDescent="0.25">
      <c r="B83" s="168"/>
    </row>
    <row r="84" spans="2:5" x14ac:dyDescent="0.25">
      <c r="B84" s="168" t="s">
        <v>108</v>
      </c>
    </row>
    <row r="85" spans="2:5" ht="24.75" customHeight="1" x14ac:dyDescent="0.25">
      <c r="B85" s="235"/>
      <c r="C85" s="235"/>
      <c r="D85" s="235"/>
      <c r="E85" s="235"/>
    </row>
    <row r="86" spans="2:5" x14ac:dyDescent="0.25">
      <c r="B86" s="140"/>
    </row>
    <row r="87" spans="2:5" x14ac:dyDescent="0.25">
      <c r="B87" s="140"/>
    </row>
    <row r="88" spans="2:5" x14ac:dyDescent="0.25">
      <c r="B88" s="140"/>
    </row>
  </sheetData>
  <mergeCells count="36">
    <mergeCell ref="C13:E13"/>
    <mergeCell ref="C22:E22"/>
    <mergeCell ref="C24:D24"/>
    <mergeCell ref="C25:E25"/>
    <mergeCell ref="D12:E12"/>
    <mergeCell ref="C15:D15"/>
    <mergeCell ref="C16:E16"/>
    <mergeCell ref="D21:E21"/>
    <mergeCell ref="B43:E43"/>
    <mergeCell ref="B45:F45"/>
    <mergeCell ref="B41:F41"/>
    <mergeCell ref="B67:B68"/>
    <mergeCell ref="C67:C68"/>
    <mergeCell ref="D67:E67"/>
    <mergeCell ref="B50:F50"/>
    <mergeCell ref="B53:F53"/>
    <mergeCell ref="B54:F54"/>
    <mergeCell ref="B51:F51"/>
    <mergeCell ref="B32:C32"/>
    <mergeCell ref="D32:E32"/>
    <mergeCell ref="C62:D62"/>
    <mergeCell ref="C61:D61"/>
    <mergeCell ref="B65:F65"/>
    <mergeCell ref="B85:E85"/>
    <mergeCell ref="B3:F3"/>
    <mergeCell ref="C38:D38"/>
    <mergeCell ref="B8:E8"/>
    <mergeCell ref="C60:D60"/>
    <mergeCell ref="E60:F60"/>
    <mergeCell ref="E63:F63"/>
    <mergeCell ref="E62:F62"/>
    <mergeCell ref="E61:F61"/>
    <mergeCell ref="C63:D63"/>
    <mergeCell ref="B55:F55"/>
    <mergeCell ref="B57:F57"/>
    <mergeCell ref="B47:C4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1276350</xdr:colOff>
                    <xdr:row>13</xdr:row>
                    <xdr:rowOff>180975</xdr:rowOff>
                  </from>
                  <to>
                    <xdr:col>2</xdr:col>
                    <xdr:colOff>104775</xdr:colOff>
                    <xdr:row>15</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1276350</xdr:colOff>
                    <xdr:row>23</xdr:row>
                    <xdr:rowOff>0</xdr:rowOff>
                  </from>
                  <to>
                    <xdr:col>2</xdr:col>
                    <xdr:colOff>104775</xdr:colOff>
                    <xdr:row>24</xdr:row>
                    <xdr:rowOff>9525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xdr:col>
                    <xdr:colOff>895350</xdr:colOff>
                    <xdr:row>22</xdr:row>
                    <xdr:rowOff>219075</xdr:rowOff>
                  </from>
                  <to>
                    <xdr:col>4</xdr:col>
                    <xdr:colOff>19050</xdr:colOff>
                    <xdr:row>24</xdr:row>
                    <xdr:rowOff>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xdr:col>
                    <xdr:colOff>885825</xdr:colOff>
                    <xdr:row>32</xdr:row>
                    <xdr:rowOff>9525</xdr:rowOff>
                  </from>
                  <to>
                    <xdr:col>4</xdr:col>
                    <xdr:colOff>9525</xdr:colOff>
                    <xdr:row>32</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1219200</xdr:colOff>
                    <xdr:row>32</xdr:row>
                    <xdr:rowOff>0</xdr:rowOff>
                  </from>
                  <to>
                    <xdr:col>2</xdr:col>
                    <xdr:colOff>47625</xdr:colOff>
                    <xdr:row>32</xdr:row>
                    <xdr:rowOff>238125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3</xdr:col>
                    <xdr:colOff>895350</xdr:colOff>
                    <xdr:row>13</xdr:row>
                    <xdr:rowOff>171450</xdr:rowOff>
                  </from>
                  <to>
                    <xdr:col>4</xdr:col>
                    <xdr:colOff>19050</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17C29-891B-4C2B-9C7C-7D6BAF9FDB2F}">
  <dimension ref="A1:K72"/>
  <sheetViews>
    <sheetView zoomScaleNormal="100" workbookViewId="0">
      <selection activeCell="B6" sqref="B6"/>
    </sheetView>
  </sheetViews>
  <sheetFormatPr baseColWidth="10" defaultColWidth="11.42578125" defaultRowHeight="14.25" x14ac:dyDescent="0.2"/>
  <cols>
    <col min="1" max="1" width="3.85546875" style="2" customWidth="1"/>
    <col min="2" max="2" width="44" style="3" customWidth="1"/>
    <col min="3" max="3" width="11.85546875" style="2" customWidth="1"/>
    <col min="4" max="4" width="18.85546875" style="2" customWidth="1"/>
    <col min="5" max="5" width="21.42578125" style="2" customWidth="1"/>
    <col min="6" max="6" width="21" style="2" customWidth="1"/>
    <col min="7" max="7" width="75.85546875" style="2" customWidth="1"/>
    <col min="8" max="16384" width="11.42578125" style="2"/>
  </cols>
  <sheetData>
    <row r="1" spans="2:11" ht="7.5" customHeight="1" thickBot="1" x14ac:dyDescent="0.25"/>
    <row r="2" spans="2:11" ht="18.75" thickBot="1" x14ac:dyDescent="0.3">
      <c r="B2" s="42"/>
      <c r="C2" s="43" t="s">
        <v>26</v>
      </c>
      <c r="D2" s="43"/>
      <c r="E2" s="44"/>
      <c r="F2" s="44"/>
      <c r="G2" s="45"/>
    </row>
    <row r="3" spans="2:11" ht="9" customHeight="1" x14ac:dyDescent="0.25">
      <c r="B3" s="46"/>
      <c r="C3" s="47"/>
      <c r="D3" s="47"/>
      <c r="E3" s="7"/>
      <c r="F3" s="7"/>
      <c r="G3" s="7"/>
    </row>
    <row r="4" spans="2:11" ht="15" x14ac:dyDescent="0.25">
      <c r="B4" s="54" t="s">
        <v>40</v>
      </c>
      <c r="C4" s="50"/>
      <c r="D4" s="51"/>
      <c r="E4" s="282"/>
      <c r="F4" s="282"/>
      <c r="G4" s="50"/>
    </row>
    <row r="5" spans="2:11" ht="15" x14ac:dyDescent="0.25">
      <c r="B5" s="49"/>
      <c r="C5" s="50"/>
      <c r="D5" s="51"/>
      <c r="E5" s="52"/>
      <c r="F5" s="52"/>
      <c r="G5" s="50"/>
      <c r="K5" s="28" t="s">
        <v>69</v>
      </c>
    </row>
    <row r="6" spans="2:11" ht="15" x14ac:dyDescent="0.25">
      <c r="B6" s="53" t="s">
        <v>67</v>
      </c>
      <c r="C6" s="50"/>
      <c r="D6" s="51"/>
      <c r="E6" s="52"/>
      <c r="F6" s="52"/>
      <c r="G6" s="52"/>
      <c r="K6" s="28" t="s">
        <v>68</v>
      </c>
    </row>
    <row r="7" spans="2:11" ht="15" x14ac:dyDescent="0.25">
      <c r="B7" s="53" t="s">
        <v>39</v>
      </c>
      <c r="C7" s="50"/>
      <c r="D7" s="51"/>
      <c r="E7" s="52"/>
      <c r="F7" s="52"/>
      <c r="G7" s="52"/>
    </row>
    <row r="8" spans="2:11" ht="15" x14ac:dyDescent="0.25">
      <c r="B8" s="142"/>
      <c r="D8" s="8"/>
      <c r="E8" s="7"/>
      <c r="F8" s="7"/>
      <c r="G8" s="7"/>
    </row>
    <row r="9" spans="2:11" ht="15" x14ac:dyDescent="0.25">
      <c r="B9" s="145" t="s">
        <v>70</v>
      </c>
      <c r="C9" s="143"/>
      <c r="D9" s="8"/>
      <c r="E9" s="7"/>
      <c r="F9" s="7"/>
      <c r="G9" s="7"/>
    </row>
    <row r="10" spans="2:11" ht="15" x14ac:dyDescent="0.25">
      <c r="B10" s="142" t="s">
        <v>66</v>
      </c>
      <c r="D10" s="8"/>
      <c r="E10" s="7"/>
      <c r="F10" s="7"/>
      <c r="G10" s="7"/>
    </row>
    <row r="11" spans="2:11" ht="15" x14ac:dyDescent="0.25">
      <c r="B11" s="142"/>
      <c r="D11" s="8"/>
      <c r="E11" s="7"/>
      <c r="F11" s="7"/>
      <c r="G11" s="7"/>
    </row>
    <row r="12" spans="2:11" ht="15" x14ac:dyDescent="0.25">
      <c r="B12" s="145" t="s">
        <v>131</v>
      </c>
      <c r="D12" s="8"/>
      <c r="E12" s="7"/>
      <c r="F12" s="7"/>
      <c r="G12" s="7"/>
    </row>
    <row r="13" spans="2:11" x14ac:dyDescent="0.2">
      <c r="B13" s="226" t="s">
        <v>129</v>
      </c>
      <c r="C13" s="228"/>
      <c r="D13" s="7" t="s">
        <v>132</v>
      </c>
      <c r="E13" s="7"/>
      <c r="F13" s="7"/>
      <c r="G13" s="7"/>
    </row>
    <row r="14" spans="2:11" ht="6.75" customHeight="1" x14ac:dyDescent="0.2">
      <c r="B14" s="226"/>
      <c r="C14" s="227"/>
      <c r="D14" s="7"/>
      <c r="E14" s="7"/>
      <c r="F14" s="7"/>
      <c r="G14" s="7"/>
    </row>
    <row r="15" spans="2:11" x14ac:dyDescent="0.2">
      <c r="B15" s="226" t="s">
        <v>130</v>
      </c>
      <c r="C15" s="228"/>
      <c r="D15" s="7" t="s">
        <v>132</v>
      </c>
      <c r="E15" s="144"/>
      <c r="F15" s="7"/>
      <c r="G15" s="7"/>
    </row>
    <row r="16" spans="2:11" ht="15.75" thickBot="1" x14ac:dyDescent="0.3">
      <c r="B16" s="48"/>
      <c r="D16" s="8"/>
      <c r="E16" s="144"/>
      <c r="F16" s="7"/>
      <c r="G16" s="7"/>
    </row>
    <row r="17" spans="1:7" ht="15" x14ac:dyDescent="0.25">
      <c r="C17" s="19"/>
      <c r="D17" s="118" t="s">
        <v>56</v>
      </c>
      <c r="E17" s="118" t="s">
        <v>19</v>
      </c>
      <c r="F17" s="119" t="s">
        <v>41</v>
      </c>
      <c r="G17" s="120" t="s">
        <v>20</v>
      </c>
    </row>
    <row r="18" spans="1:7" ht="2.25" customHeight="1" x14ac:dyDescent="0.2">
      <c r="C18" s="7"/>
      <c r="D18" s="9"/>
      <c r="E18" s="9"/>
      <c r="F18" s="9"/>
    </row>
    <row r="19" spans="1:7" ht="15" x14ac:dyDescent="0.25">
      <c r="B19" s="15" t="s">
        <v>0</v>
      </c>
      <c r="C19" s="37" t="str">
        <f>IF(F19=0,"",F19/F61)</f>
        <v/>
      </c>
      <c r="D19" s="16">
        <f>SUM(D20:D22)</f>
        <v>0</v>
      </c>
      <c r="E19" s="122">
        <f>F19-D19</f>
        <v>0</v>
      </c>
      <c r="F19" s="17">
        <f>SUM(F20:F22)</f>
        <v>0</v>
      </c>
      <c r="G19" s="21"/>
    </row>
    <row r="20" spans="1:7" x14ac:dyDescent="0.2">
      <c r="A20" s="4"/>
      <c r="B20" s="5" t="s">
        <v>8</v>
      </c>
      <c r="C20" s="103"/>
      <c r="D20" s="10"/>
      <c r="E20" s="11">
        <v>0.2</v>
      </c>
      <c r="F20" s="101">
        <f>D20*(1+E20)</f>
        <v>0</v>
      </c>
      <c r="G20" s="10"/>
    </row>
    <row r="21" spans="1:7" x14ac:dyDescent="0.2">
      <c r="A21" s="4"/>
      <c r="B21" s="5" t="s">
        <v>1</v>
      </c>
      <c r="C21" s="103"/>
      <c r="D21" s="10"/>
      <c r="E21" s="11">
        <v>0.2</v>
      </c>
      <c r="F21" s="101">
        <f t="shared" ref="F21:F22" si="0">D21*(1+E21)</f>
        <v>0</v>
      </c>
      <c r="G21" s="10"/>
    </row>
    <row r="22" spans="1:7" x14ac:dyDescent="0.2">
      <c r="A22" s="4"/>
      <c r="B22" s="20" t="s">
        <v>57</v>
      </c>
      <c r="C22" s="104"/>
      <c r="D22" s="12"/>
      <c r="E22" s="13">
        <v>0.2</v>
      </c>
      <c r="F22" s="102">
        <f t="shared" si="0"/>
        <v>0</v>
      </c>
      <c r="G22" s="12"/>
    </row>
    <row r="23" spans="1:7" ht="3.75" customHeight="1" x14ac:dyDescent="0.2">
      <c r="C23" s="6"/>
    </row>
    <row r="24" spans="1:7" ht="15" x14ac:dyDescent="0.25">
      <c r="B24" s="23" t="s">
        <v>31</v>
      </c>
      <c r="C24" s="37" t="str">
        <f>IF(F24=0,"",F24/F61)</f>
        <v/>
      </c>
      <c r="D24" s="30">
        <f>SUM(D25:D37)</f>
        <v>0</v>
      </c>
      <c r="E24" s="122">
        <f>F24-D24</f>
        <v>0</v>
      </c>
      <c r="F24" s="31">
        <f>SUM(F25:F37)</f>
        <v>0</v>
      </c>
      <c r="G24" s="21"/>
    </row>
    <row r="25" spans="1:7" ht="15" x14ac:dyDescent="0.25">
      <c r="A25" s="4"/>
      <c r="B25" s="5" t="s">
        <v>46</v>
      </c>
      <c r="C25" s="105" t="str">
        <f>IF(F25=0,"",F25/F19)</f>
        <v/>
      </c>
      <c r="D25" s="10"/>
      <c r="E25" s="11">
        <v>0.2</v>
      </c>
      <c r="F25" s="101">
        <f>D25*(1+E25)</f>
        <v>0</v>
      </c>
      <c r="G25" s="10"/>
    </row>
    <row r="26" spans="1:7" x14ac:dyDescent="0.2">
      <c r="A26" s="4"/>
      <c r="B26" s="18" t="s">
        <v>17</v>
      </c>
      <c r="C26" s="104"/>
      <c r="D26" s="10"/>
      <c r="E26" s="11">
        <v>0.2</v>
      </c>
      <c r="F26" s="101">
        <f t="shared" ref="F26:F27" si="1">D26*(1+E26)</f>
        <v>0</v>
      </c>
      <c r="G26" s="10"/>
    </row>
    <row r="27" spans="1:7" x14ac:dyDescent="0.2">
      <c r="A27" s="4"/>
      <c r="B27" s="18" t="s">
        <v>12</v>
      </c>
      <c r="C27" s="106" t="str">
        <f>IF(F27=0,"",F27/$F$19)</f>
        <v/>
      </c>
      <c r="D27" s="10"/>
      <c r="E27" s="11">
        <v>0.2</v>
      </c>
      <c r="F27" s="101">
        <f t="shared" si="1"/>
        <v>0</v>
      </c>
      <c r="G27" s="12"/>
    </row>
    <row r="28" spans="1:7" ht="15" customHeight="1" x14ac:dyDescent="0.2">
      <c r="A28" s="4"/>
      <c r="B28" s="107" t="s">
        <v>52</v>
      </c>
      <c r="C28" s="106" t="str">
        <f>IF(F28=0,"",F28/$F$27)</f>
        <v/>
      </c>
      <c r="D28" s="10"/>
      <c r="E28" s="11">
        <v>0.2</v>
      </c>
      <c r="F28" s="101">
        <f>D28*(1+E28)</f>
        <v>0</v>
      </c>
      <c r="G28" s="10"/>
    </row>
    <row r="29" spans="1:7" x14ac:dyDescent="0.2">
      <c r="A29" s="4"/>
      <c r="B29" s="5" t="s">
        <v>53</v>
      </c>
      <c r="C29" s="105" t="str">
        <f>IF(F29=0,"",F29/$F$19)</f>
        <v/>
      </c>
      <c r="D29" s="10"/>
      <c r="E29" s="11">
        <v>0.2</v>
      </c>
      <c r="F29" s="101">
        <f t="shared" ref="F29:F30" si="2">D29*(1+E29)</f>
        <v>0</v>
      </c>
      <c r="G29" s="10"/>
    </row>
    <row r="30" spans="1:7" x14ac:dyDescent="0.2">
      <c r="A30" s="4"/>
      <c r="B30" s="107" t="s">
        <v>54</v>
      </c>
      <c r="C30" s="106" t="str">
        <f>IF(F30=0,"",F30/$F$29)</f>
        <v/>
      </c>
      <c r="D30" s="10"/>
      <c r="E30" s="11">
        <v>0.2</v>
      </c>
      <c r="F30" s="101">
        <f t="shared" si="2"/>
        <v>0</v>
      </c>
      <c r="G30" s="12"/>
    </row>
    <row r="31" spans="1:7" x14ac:dyDescent="0.2">
      <c r="A31" s="4"/>
      <c r="B31" s="18" t="s">
        <v>11</v>
      </c>
      <c r="C31" s="104"/>
      <c r="D31" s="10"/>
      <c r="E31" s="11">
        <v>0.2</v>
      </c>
      <c r="F31" s="101">
        <f>D31*(1+E31)</f>
        <v>0</v>
      </c>
      <c r="G31" s="10"/>
    </row>
    <row r="32" spans="1:7" x14ac:dyDescent="0.2">
      <c r="A32" s="4"/>
      <c r="B32" s="18" t="s">
        <v>2</v>
      </c>
      <c r="C32" s="104"/>
      <c r="D32" s="10"/>
      <c r="E32" s="11">
        <v>0.2</v>
      </c>
      <c r="F32" s="101">
        <f t="shared" ref="F32:F33" si="3">D32*(1+E32)</f>
        <v>0</v>
      </c>
      <c r="G32" s="10"/>
    </row>
    <row r="33" spans="1:9" ht="14.25" customHeight="1" x14ac:dyDescent="0.2">
      <c r="A33" s="4"/>
      <c r="B33" s="18" t="s">
        <v>3</v>
      </c>
      <c r="C33" s="104"/>
      <c r="D33" s="10"/>
      <c r="E33" s="11">
        <v>0.2</v>
      </c>
      <c r="F33" s="101">
        <f t="shared" si="3"/>
        <v>0</v>
      </c>
      <c r="G33" s="12"/>
    </row>
    <row r="34" spans="1:9" x14ac:dyDescent="0.2">
      <c r="A34" s="4"/>
      <c r="B34" s="18" t="s">
        <v>4</v>
      </c>
      <c r="C34" s="104"/>
      <c r="D34" s="10"/>
      <c r="E34" s="11">
        <v>0.2</v>
      </c>
      <c r="F34" s="101">
        <f>D34*(1+E34)</f>
        <v>0</v>
      </c>
      <c r="G34" s="10"/>
    </row>
    <row r="35" spans="1:9" x14ac:dyDescent="0.2">
      <c r="A35" s="4"/>
      <c r="B35" s="5" t="s">
        <v>13</v>
      </c>
      <c r="C35" s="104"/>
      <c r="D35" s="10"/>
      <c r="E35" s="11">
        <v>0.2</v>
      </c>
      <c r="F35" s="101">
        <f t="shared" ref="F35:F36" si="4">D35*(1+E35)</f>
        <v>0</v>
      </c>
      <c r="G35" s="10"/>
    </row>
    <row r="36" spans="1:9" ht="15.75" x14ac:dyDescent="0.25">
      <c r="A36" s="4"/>
      <c r="B36" s="18" t="s">
        <v>14</v>
      </c>
      <c r="C36" s="104"/>
      <c r="D36" s="10"/>
      <c r="E36" s="11">
        <v>0.2</v>
      </c>
      <c r="F36" s="101">
        <f t="shared" si="4"/>
        <v>0</v>
      </c>
      <c r="G36" s="12"/>
      <c r="I36" s="152"/>
    </row>
    <row r="37" spans="1:9" x14ac:dyDescent="0.2">
      <c r="A37" s="4"/>
      <c r="B37" s="20" t="s">
        <v>57</v>
      </c>
      <c r="C37" s="104"/>
      <c r="D37" s="10"/>
      <c r="E37" s="11">
        <v>0.2</v>
      </c>
      <c r="F37" s="101">
        <f t="shared" ref="F37" si="5">D37*(1+E37)</f>
        <v>0</v>
      </c>
      <c r="G37" s="10"/>
    </row>
    <row r="38" spans="1:9" ht="3.75" customHeight="1" x14ac:dyDescent="0.2">
      <c r="A38" s="7"/>
      <c r="B38" s="24"/>
      <c r="C38" s="38"/>
      <c r="D38" s="25"/>
      <c r="E38" s="25"/>
      <c r="F38" s="25"/>
    </row>
    <row r="39" spans="1:9" ht="18" x14ac:dyDescent="0.25">
      <c r="A39" s="7"/>
      <c r="B39" s="23" t="s">
        <v>21</v>
      </c>
      <c r="C39" s="36" t="str">
        <f>IF(F39=0,"",F39/F61)</f>
        <v/>
      </c>
      <c r="D39" s="32">
        <f>SUM(D40:D42)</f>
        <v>0</v>
      </c>
      <c r="E39" s="122">
        <f>F39-D39</f>
        <v>0</v>
      </c>
      <c r="F39" s="32">
        <f>SUM(F40:F42)</f>
        <v>0</v>
      </c>
      <c r="G39" s="21"/>
      <c r="I39" s="153"/>
    </row>
    <row r="40" spans="1:9" x14ac:dyDescent="0.2">
      <c r="B40" s="26" t="s">
        <v>9</v>
      </c>
      <c r="C40" s="103"/>
      <c r="D40" s="10"/>
      <c r="E40" s="11"/>
      <c r="F40" s="101">
        <f t="shared" ref="F40:F42" si="6">D40*(1+E40)</f>
        <v>0</v>
      </c>
      <c r="G40" s="10"/>
    </row>
    <row r="41" spans="1:9" ht="15" x14ac:dyDescent="0.25">
      <c r="B41" s="14" t="s">
        <v>51</v>
      </c>
      <c r="C41" s="104"/>
      <c r="D41" s="10"/>
      <c r="E41" s="11">
        <v>0.2</v>
      </c>
      <c r="F41" s="101">
        <f t="shared" si="6"/>
        <v>0</v>
      </c>
      <c r="G41" s="10"/>
    </row>
    <row r="42" spans="1:9" x14ac:dyDescent="0.2">
      <c r="B42" s="121" t="s">
        <v>57</v>
      </c>
      <c r="C42" s="104"/>
      <c r="D42" s="10"/>
      <c r="E42" s="11">
        <v>0.2</v>
      </c>
      <c r="F42" s="101">
        <f t="shared" si="6"/>
        <v>0</v>
      </c>
      <c r="G42" s="10"/>
    </row>
    <row r="43" spans="1:9" ht="3" customHeight="1" x14ac:dyDescent="0.2">
      <c r="B43" s="27"/>
      <c r="C43" s="39"/>
      <c r="D43" s="28"/>
      <c r="E43" s="28"/>
      <c r="F43" s="28"/>
    </row>
    <row r="44" spans="1:9" ht="15" x14ac:dyDescent="0.25">
      <c r="B44" s="23" t="s">
        <v>22</v>
      </c>
      <c r="C44" s="36" t="str">
        <f>IF(F44=0,"",F44/F61)</f>
        <v/>
      </c>
      <c r="D44" s="32">
        <f>SUM(D45:D54)</f>
        <v>0</v>
      </c>
      <c r="E44" s="122">
        <f>F44-D44</f>
        <v>0</v>
      </c>
      <c r="F44" s="32">
        <f>SUM(F45:F54)</f>
        <v>0</v>
      </c>
      <c r="G44" s="21"/>
    </row>
    <row r="45" spans="1:9" x14ac:dyDescent="0.2">
      <c r="B45" s="5" t="s">
        <v>15</v>
      </c>
      <c r="C45" s="103"/>
      <c r="D45" s="10"/>
      <c r="E45" s="11"/>
      <c r="F45" s="101">
        <f t="shared" ref="F45:F53" si="7">D45*(1+E45)</f>
        <v>0</v>
      </c>
      <c r="G45" s="10"/>
    </row>
    <row r="46" spans="1:9" x14ac:dyDescent="0.2">
      <c r="B46" s="18" t="s">
        <v>23</v>
      </c>
      <c r="C46" s="104"/>
      <c r="D46" s="10"/>
      <c r="E46" s="11">
        <v>0.2</v>
      </c>
      <c r="F46" s="101">
        <f t="shared" si="7"/>
        <v>0</v>
      </c>
      <c r="G46" s="10"/>
    </row>
    <row r="47" spans="1:9" x14ac:dyDescent="0.2">
      <c r="B47" s="18" t="s">
        <v>24</v>
      </c>
      <c r="C47" s="104"/>
      <c r="D47" s="10"/>
      <c r="E47" s="11">
        <v>0.2</v>
      </c>
      <c r="F47" s="101">
        <f t="shared" si="7"/>
        <v>0</v>
      </c>
      <c r="G47" s="12"/>
    </row>
    <row r="48" spans="1:9" x14ac:dyDescent="0.2">
      <c r="B48" s="107" t="s">
        <v>58</v>
      </c>
      <c r="C48" s="106" t="str">
        <f>IF(F48=0,"",F48/F19)</f>
        <v/>
      </c>
      <c r="D48" s="10"/>
      <c r="E48" s="11">
        <v>0.2</v>
      </c>
      <c r="F48" s="101">
        <f t="shared" si="7"/>
        <v>0</v>
      </c>
      <c r="G48" s="10"/>
    </row>
    <row r="49" spans="1:7" x14ac:dyDescent="0.2">
      <c r="B49" s="18" t="s">
        <v>16</v>
      </c>
      <c r="C49" s="106" t="str">
        <f>IF(F49=0,"",F49/F20)</f>
        <v/>
      </c>
      <c r="D49" s="10"/>
      <c r="E49" s="11">
        <v>0.2</v>
      </c>
      <c r="F49" s="101">
        <f>D49*(1+E49)</f>
        <v>0</v>
      </c>
      <c r="G49" s="10"/>
    </row>
    <row r="50" spans="1:7" x14ac:dyDescent="0.2">
      <c r="B50" s="18" t="s">
        <v>6</v>
      </c>
      <c r="C50" s="104"/>
      <c r="D50" s="10"/>
      <c r="E50" s="11">
        <v>0.2</v>
      </c>
      <c r="F50" s="101">
        <f t="shared" si="7"/>
        <v>0</v>
      </c>
      <c r="G50" s="12"/>
    </row>
    <row r="51" spans="1:7" x14ac:dyDescent="0.2">
      <c r="A51" s="4"/>
      <c r="B51" s="18" t="s">
        <v>18</v>
      </c>
      <c r="C51" s="104"/>
      <c r="D51" s="10"/>
      <c r="E51" s="11">
        <v>0.2</v>
      </c>
      <c r="F51" s="101">
        <f t="shared" si="7"/>
        <v>0</v>
      </c>
      <c r="G51" s="10"/>
    </row>
    <row r="52" spans="1:7" x14ac:dyDescent="0.2">
      <c r="B52" s="18" t="s">
        <v>7</v>
      </c>
      <c r="C52" s="104"/>
      <c r="D52" s="10"/>
      <c r="E52" s="11">
        <v>0.2</v>
      </c>
      <c r="F52" s="101">
        <f t="shared" si="7"/>
        <v>0</v>
      </c>
      <c r="G52" s="10"/>
    </row>
    <row r="53" spans="1:7" x14ac:dyDescent="0.2">
      <c r="A53" s="4"/>
      <c r="B53" s="18" t="s">
        <v>10</v>
      </c>
      <c r="C53" s="104"/>
      <c r="D53" s="10"/>
      <c r="E53" s="11">
        <v>0.2</v>
      </c>
      <c r="F53" s="101">
        <f t="shared" si="7"/>
        <v>0</v>
      </c>
      <c r="G53" s="12"/>
    </row>
    <row r="54" spans="1:7" x14ac:dyDescent="0.2">
      <c r="A54" s="7"/>
      <c r="B54" s="20" t="s">
        <v>57</v>
      </c>
      <c r="C54" s="104"/>
      <c r="D54" s="10"/>
      <c r="E54" s="11">
        <v>0.2</v>
      </c>
      <c r="F54" s="101">
        <f t="shared" ref="F54" si="8">D54*(1+E54)</f>
        <v>0</v>
      </c>
      <c r="G54" s="12"/>
    </row>
    <row r="55" spans="1:7" ht="4.5" customHeight="1" x14ac:dyDescent="0.2">
      <c r="A55" s="7"/>
      <c r="B55" s="22"/>
      <c r="C55" s="40"/>
      <c r="D55" s="7"/>
      <c r="E55" s="7"/>
      <c r="F55" s="7"/>
    </row>
    <row r="56" spans="1:7" ht="15" x14ac:dyDescent="0.25">
      <c r="A56" s="7"/>
      <c r="B56" s="23" t="s">
        <v>25</v>
      </c>
      <c r="C56" s="36" t="str">
        <f>IF(F56=0,"",F56/F61)</f>
        <v/>
      </c>
      <c r="D56" s="32">
        <f>D57+D58</f>
        <v>0</v>
      </c>
      <c r="E56" s="122">
        <f>F56-D56</f>
        <v>0</v>
      </c>
      <c r="F56" s="32">
        <f>F57+F58</f>
        <v>0</v>
      </c>
      <c r="G56" s="21"/>
    </row>
    <row r="57" spans="1:7" x14ac:dyDescent="0.2">
      <c r="B57" s="5" t="s">
        <v>47</v>
      </c>
      <c r="C57" s="103"/>
      <c r="D57" s="10"/>
      <c r="E57" s="11">
        <v>0.2</v>
      </c>
      <c r="F57" s="101">
        <f t="shared" ref="F57" si="9">D57*(1+E57)</f>
        <v>0</v>
      </c>
      <c r="G57" s="10"/>
    </row>
    <row r="58" spans="1:7" x14ac:dyDescent="0.2">
      <c r="B58" s="20" t="s">
        <v>57</v>
      </c>
      <c r="C58" s="103"/>
      <c r="D58" s="10"/>
      <c r="E58" s="11">
        <v>0.2</v>
      </c>
      <c r="F58" s="101">
        <f t="shared" ref="F58" si="10">D58*(1+E58)</f>
        <v>0</v>
      </c>
      <c r="G58" s="10"/>
    </row>
    <row r="59" spans="1:7" x14ac:dyDescent="0.2">
      <c r="B59" s="29" t="s">
        <v>28</v>
      </c>
      <c r="F59" s="28"/>
    </row>
    <row r="60" spans="1:7" ht="4.5" customHeight="1" thickBot="1" x14ac:dyDescent="0.25">
      <c r="B60" s="29"/>
      <c r="C60" s="28"/>
    </row>
    <row r="61" spans="1:7" ht="15.75" thickBot="1" x14ac:dyDescent="0.3">
      <c r="B61" s="33" t="s">
        <v>27</v>
      </c>
      <c r="C61" s="34"/>
      <c r="D61" s="35">
        <f>D56+D44+D39+D24+D19</f>
        <v>0</v>
      </c>
      <c r="E61" s="123">
        <f>F61-D61</f>
        <v>0</v>
      </c>
      <c r="F61" s="35">
        <f>F56+F44+F39+F24+F19</f>
        <v>0</v>
      </c>
      <c r="G61" s="34"/>
    </row>
    <row r="62" spans="1:7" s="79" customFormat="1" ht="15.75" customHeight="1" thickBot="1" x14ac:dyDescent="0.3">
      <c r="B62" s="80" t="s">
        <v>48</v>
      </c>
      <c r="C62" s="81"/>
      <c r="D62" s="82">
        <f>D61-D41-D25</f>
        <v>0</v>
      </c>
      <c r="E62" s="124">
        <f>F62-D62</f>
        <v>0</v>
      </c>
      <c r="F62" s="82">
        <f>F61-F41-F25</f>
        <v>0</v>
      </c>
      <c r="G62" s="81"/>
    </row>
    <row r="63" spans="1:7" x14ac:dyDescent="0.2">
      <c r="B63" s="3" t="s">
        <v>133</v>
      </c>
      <c r="C63" s="28"/>
      <c r="F63" s="28"/>
    </row>
    <row r="64" spans="1:7" x14ac:dyDescent="0.2">
      <c r="C64" s="28"/>
      <c r="F64" s="28"/>
    </row>
    <row r="65" spans="2:6" x14ac:dyDescent="0.2">
      <c r="F65" s="28"/>
    </row>
    <row r="67" spans="2:6" x14ac:dyDescent="0.2">
      <c r="B67" s="125">
        <v>2.1000000000000001E-2</v>
      </c>
    </row>
    <row r="68" spans="2:6" x14ac:dyDescent="0.2">
      <c r="B68" s="125">
        <v>5.5E-2</v>
      </c>
    </row>
    <row r="69" spans="2:6" x14ac:dyDescent="0.2">
      <c r="B69" s="126">
        <v>0.1</v>
      </c>
    </row>
    <row r="70" spans="2:6" x14ac:dyDescent="0.2">
      <c r="B70" s="126">
        <v>0.2</v>
      </c>
    </row>
    <row r="71" spans="2:6" x14ac:dyDescent="0.2">
      <c r="B71" s="27"/>
    </row>
    <row r="72" spans="2:6" x14ac:dyDescent="0.2">
      <c r="B72" s="27"/>
    </row>
  </sheetData>
  <protectedRanges>
    <protectedRange sqref="D20:E22 G20:G22 D25:D37 E25:E36 G25:G37 D40:E42 G40:G42 G45:G54 D45:E54 D57:E58 G57:G58" name="Budget prévisionnel"/>
  </protectedRanges>
  <mergeCells count="1">
    <mergeCell ref="E4:F4"/>
  </mergeCells>
  <dataValidations count="2">
    <dataValidation type="list" allowBlank="1" showInputMessage="1" showErrorMessage="1" sqref="E57:E58 E20:E22 E25:E37 E40:E42 E45:E54" xr:uid="{6CC6567B-794D-4A41-892A-6A9E0AAFB9B2}">
      <formula1>$B$66:$B$70</formula1>
    </dataValidation>
    <dataValidation type="list" allowBlank="1" showInputMessage="1" showErrorMessage="1" sqref="C9" xr:uid="{FB6DB7AB-F9D0-4310-9C6D-2F9674D142D0}">
      <formula1>$K$4:$K$6</formula1>
    </dataValidation>
  </dataValidations>
  <pageMargins left="0.7" right="0.7" top="0.75" bottom="0.75" header="0.3" footer="0.3"/>
  <pageSetup paperSize="9" orientation="portrait" r:id="rId1"/>
  <ignoredErrors>
    <ignoredError sqref="E61:E62 C28 E19 E23:E24 E38:E39 E43:E44 E55:E5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3967-298E-481C-A9FD-BC3AC68330D1}">
  <dimension ref="A1:H47"/>
  <sheetViews>
    <sheetView zoomScaleNormal="100" workbookViewId="0">
      <selection activeCell="B4" sqref="B4:H4"/>
    </sheetView>
  </sheetViews>
  <sheetFormatPr baseColWidth="10" defaultColWidth="11.42578125" defaultRowHeight="15" x14ac:dyDescent="0.25"/>
  <cols>
    <col min="1" max="1" width="11.42578125" style="1"/>
    <col min="2" max="2" width="35.7109375" style="1" customWidth="1"/>
    <col min="3" max="3" width="17.85546875" style="1" customWidth="1"/>
    <col min="4" max="4" width="11.42578125" style="108"/>
    <col min="5" max="5" width="54.140625" style="1" customWidth="1"/>
    <col min="6" max="6" width="20.85546875" style="1" customWidth="1"/>
    <col min="7" max="7" width="11.42578125" style="1"/>
    <col min="8" max="8" width="49.7109375" style="1" customWidth="1"/>
    <col min="9" max="16384" width="11.42578125" style="1"/>
  </cols>
  <sheetData>
    <row r="1" spans="1:8" ht="15.75" thickBot="1" x14ac:dyDescent="0.3"/>
    <row r="2" spans="1:8" ht="18.75" thickBot="1" x14ac:dyDescent="0.3">
      <c r="B2" s="289" t="s">
        <v>29</v>
      </c>
      <c r="C2" s="290"/>
      <c r="D2" s="290"/>
      <c r="E2" s="290"/>
      <c r="F2" s="290"/>
      <c r="G2" s="290"/>
      <c r="H2" s="291"/>
    </row>
    <row r="3" spans="1:8" ht="8.1" customHeight="1" x14ac:dyDescent="0.3">
      <c r="B3" s="41"/>
      <c r="D3" s="109"/>
    </row>
    <row r="4" spans="1:8" ht="51" customHeight="1" x14ac:dyDescent="0.25">
      <c r="B4" s="300" t="s">
        <v>71</v>
      </c>
      <c r="C4" s="300"/>
      <c r="D4" s="300"/>
      <c r="E4" s="300"/>
      <c r="F4" s="300"/>
      <c r="G4" s="300"/>
      <c r="H4" s="300"/>
    </row>
    <row r="5" spans="1:8" ht="8.1" customHeight="1" thickBot="1" x14ac:dyDescent="0.3"/>
    <row r="6" spans="1:8" s="140" customFormat="1" ht="19.5" customHeight="1" x14ac:dyDescent="0.25">
      <c r="B6" s="296" t="s">
        <v>72</v>
      </c>
      <c r="C6" s="297"/>
      <c r="D6" s="298"/>
      <c r="E6" s="292" t="s">
        <v>65</v>
      </c>
      <c r="F6" s="293"/>
      <c r="G6" s="141"/>
    </row>
    <row r="7" spans="1:8" s="140" customFormat="1" ht="19.5" customHeight="1" thickBot="1" x14ac:dyDescent="0.3">
      <c r="B7" s="294">
        <f>IF('Budget prévisionnel'!C9="Oui",'Budget prévisionnel'!D62,'Budget prévisionnel'!F62)</f>
        <v>0</v>
      </c>
      <c r="C7" s="299"/>
      <c r="D7" s="295"/>
      <c r="E7" s="294">
        <f>B7/2</f>
        <v>0</v>
      </c>
      <c r="F7" s="295"/>
      <c r="G7" s="146"/>
      <c r="H7" s="141"/>
    </row>
    <row r="8" spans="1:8" ht="15" customHeight="1" thickBot="1" x14ac:dyDescent="0.3">
      <c r="B8" s="148" t="s">
        <v>73</v>
      </c>
      <c r="C8" s="139"/>
      <c r="D8" s="139"/>
      <c r="E8" s="139"/>
      <c r="F8" s="139"/>
      <c r="G8" s="132"/>
      <c r="H8" s="132"/>
    </row>
    <row r="9" spans="1:8" x14ac:dyDescent="0.25">
      <c r="B9" s="284" t="s">
        <v>44</v>
      </c>
      <c r="C9" s="285"/>
      <c r="D9" s="286"/>
      <c r="E9" s="287" t="s">
        <v>45</v>
      </c>
      <c r="F9" s="287"/>
      <c r="G9" s="287"/>
      <c r="H9" s="288"/>
    </row>
    <row r="10" spans="1:8" ht="15.75" thickBot="1" x14ac:dyDescent="0.3">
      <c r="B10" s="115" t="s">
        <v>30</v>
      </c>
      <c r="C10" s="74" t="s">
        <v>134</v>
      </c>
      <c r="D10" s="73" t="s">
        <v>5</v>
      </c>
      <c r="E10" s="116" t="s">
        <v>30</v>
      </c>
      <c r="F10" s="74" t="s">
        <v>43</v>
      </c>
      <c r="G10" s="74" t="s">
        <v>5</v>
      </c>
      <c r="H10" s="117" t="s">
        <v>50</v>
      </c>
    </row>
    <row r="11" spans="1:8" x14ac:dyDescent="0.25">
      <c r="B11" s="70" t="s">
        <v>42</v>
      </c>
      <c r="C11" s="91">
        <f>IF('Budget prévisionnel'!C9="Non",'Budget prévisionnel'!F19,'Budget prévisionnel'!D19)</f>
        <v>0</v>
      </c>
      <c r="D11" s="113" t="str">
        <f>IF(C11=0,"",C11/$C$38)</f>
        <v/>
      </c>
      <c r="E11" s="71" t="s">
        <v>35</v>
      </c>
      <c r="F11" s="83">
        <f>SUM(F12:F14)</f>
        <v>0</v>
      </c>
      <c r="G11" s="85" t="str">
        <f t="shared" ref="G11:G33" si="0">IF(F11=0,"",F11/$F$38)</f>
        <v/>
      </c>
      <c r="H11" s="72"/>
    </row>
    <row r="12" spans="1:8" x14ac:dyDescent="0.25">
      <c r="B12" s="129" t="s">
        <v>62</v>
      </c>
      <c r="C12" s="128">
        <f>IF('Budget prévisionnel'!C9="Non",'Budget prévisionnel'!$F$24,'Budget prévisionnel'!D24)</f>
        <v>0</v>
      </c>
      <c r="D12" s="130" t="str">
        <f>IF(C12=0,"",C12/$C$38)</f>
        <v/>
      </c>
      <c r="E12" s="56" t="s">
        <v>36</v>
      </c>
      <c r="F12" s="58"/>
      <c r="G12" s="93" t="str">
        <f t="shared" si="0"/>
        <v/>
      </c>
      <c r="H12" s="57"/>
    </row>
    <row r="13" spans="1:8" x14ac:dyDescent="0.25">
      <c r="B13" s="131" t="s">
        <v>63</v>
      </c>
      <c r="C13" s="128">
        <f>IF('Budget prévisionnel'!C9="Non",'Budget prévisionnel'!$F$39,'Budget prévisionnel'!D39)</f>
        <v>0</v>
      </c>
      <c r="D13" s="130" t="str">
        <f>IF(C13=0,"",C13/$C$38)</f>
        <v/>
      </c>
      <c r="E13" s="56" t="s">
        <v>34</v>
      </c>
      <c r="F13" s="58"/>
      <c r="G13" s="93" t="str">
        <f t="shared" si="0"/>
        <v/>
      </c>
      <c r="H13" s="57"/>
    </row>
    <row r="14" spans="1:8" x14ac:dyDescent="0.25">
      <c r="B14" s="68" t="s">
        <v>32</v>
      </c>
      <c r="C14" s="92">
        <f>IF('Budget prévisionnel'!C9="Non",'Budget prévisionnel'!$F$44,'Budget prévisionnel'!D44)</f>
        <v>0</v>
      </c>
      <c r="D14" s="114" t="str">
        <f>IF(C14=0,"",C14/$C$38)</f>
        <v/>
      </c>
      <c r="E14" s="60" t="s">
        <v>61</v>
      </c>
      <c r="F14" s="58"/>
      <c r="G14" s="93" t="str">
        <f t="shared" si="0"/>
        <v/>
      </c>
      <c r="H14" s="57"/>
    </row>
    <row r="15" spans="1:8" x14ac:dyDescent="0.25">
      <c r="A15" s="90"/>
      <c r="B15" s="68" t="s">
        <v>33</v>
      </c>
      <c r="C15" s="92">
        <f>IF('Budget prévisionnel'!C9="Non",'Budget prévisionnel'!F56,'Budget prévisionnel'!D56)</f>
        <v>0</v>
      </c>
      <c r="D15" s="114" t="str">
        <f>IF(C15=0,"",C15/$C$38)</f>
        <v/>
      </c>
      <c r="E15" s="61" t="s">
        <v>37</v>
      </c>
      <c r="F15" s="62">
        <f>SUM(F16:F19)</f>
        <v>0</v>
      </c>
      <c r="G15" s="63" t="str">
        <f t="shared" si="0"/>
        <v/>
      </c>
      <c r="H15" s="64"/>
    </row>
    <row r="16" spans="1:8" x14ac:dyDescent="0.25">
      <c r="A16" s="90"/>
      <c r="B16" s="46"/>
      <c r="C16" s="46"/>
      <c r="D16" s="110"/>
      <c r="E16" s="60" t="s">
        <v>55</v>
      </c>
      <c r="F16" s="58"/>
      <c r="G16" s="93" t="str">
        <f t="shared" si="0"/>
        <v/>
      </c>
      <c r="H16" s="57"/>
    </row>
    <row r="17" spans="1:8" x14ac:dyDescent="0.25">
      <c r="A17" s="90"/>
      <c r="B17" s="46"/>
      <c r="C17" s="46"/>
      <c r="D17" s="110"/>
      <c r="E17" s="60" t="s">
        <v>55</v>
      </c>
      <c r="F17" s="58"/>
      <c r="G17" s="93" t="str">
        <f t="shared" si="0"/>
        <v/>
      </c>
      <c r="H17" s="57"/>
    </row>
    <row r="18" spans="1:8" x14ac:dyDescent="0.25">
      <c r="A18" s="90"/>
      <c r="B18" s="46"/>
      <c r="C18" s="46"/>
      <c r="D18" s="110"/>
      <c r="E18" s="60" t="s">
        <v>55</v>
      </c>
      <c r="F18" s="58"/>
      <c r="G18" s="93" t="str">
        <f t="shared" si="0"/>
        <v/>
      </c>
      <c r="H18" s="57"/>
    </row>
    <row r="19" spans="1:8" x14ac:dyDescent="0.25">
      <c r="A19" s="90"/>
      <c r="B19" s="46"/>
      <c r="C19" s="46"/>
      <c r="D19" s="110"/>
      <c r="E19" s="60" t="s">
        <v>55</v>
      </c>
      <c r="F19" s="58"/>
      <c r="G19" s="93" t="str">
        <f t="shared" si="0"/>
        <v/>
      </c>
      <c r="H19" s="57"/>
    </row>
    <row r="20" spans="1:8" x14ac:dyDescent="0.25">
      <c r="A20" s="90"/>
      <c r="B20" s="46"/>
      <c r="C20" s="46"/>
      <c r="D20" s="110"/>
      <c r="E20" s="61" t="s">
        <v>59</v>
      </c>
      <c r="F20" s="62">
        <f>SUM(F21:F22)</f>
        <v>0</v>
      </c>
      <c r="G20" s="63" t="str">
        <f t="shared" si="0"/>
        <v/>
      </c>
      <c r="H20" s="64"/>
    </row>
    <row r="21" spans="1:8" x14ac:dyDescent="0.25">
      <c r="A21" s="90"/>
      <c r="B21" s="46"/>
      <c r="C21" s="46"/>
      <c r="D21" s="110"/>
      <c r="E21" s="60" t="s">
        <v>55</v>
      </c>
      <c r="F21" s="58"/>
      <c r="G21" s="93" t="str">
        <f t="shared" si="0"/>
        <v/>
      </c>
      <c r="H21" s="57"/>
    </row>
    <row r="22" spans="1:8" x14ac:dyDescent="0.25">
      <c r="A22" s="90"/>
      <c r="B22" s="46"/>
      <c r="C22" s="46"/>
      <c r="D22" s="110"/>
      <c r="E22" s="60" t="s">
        <v>55</v>
      </c>
      <c r="F22" s="58"/>
      <c r="G22" s="93" t="str">
        <f t="shared" si="0"/>
        <v/>
      </c>
      <c r="H22" s="57"/>
    </row>
    <row r="23" spans="1:8" x14ac:dyDescent="0.25">
      <c r="A23" s="90"/>
      <c r="B23" s="46"/>
      <c r="C23" s="46"/>
      <c r="D23" s="110"/>
      <c r="E23" s="61" t="s">
        <v>38</v>
      </c>
      <c r="F23" s="65">
        <f>SUM(F24:F26)</f>
        <v>0</v>
      </c>
      <c r="G23" s="63" t="str">
        <f t="shared" si="0"/>
        <v/>
      </c>
      <c r="H23" s="66"/>
    </row>
    <row r="24" spans="1:8" x14ac:dyDescent="0.25">
      <c r="A24" s="90"/>
      <c r="B24" s="46"/>
      <c r="C24" s="46"/>
      <c r="D24" s="110"/>
      <c r="E24" s="55" t="s">
        <v>60</v>
      </c>
      <c r="F24" s="137"/>
      <c r="G24" s="138" t="str">
        <f t="shared" si="0"/>
        <v/>
      </c>
      <c r="H24" s="57"/>
    </row>
    <row r="25" spans="1:8" x14ac:dyDescent="0.25">
      <c r="A25" s="90"/>
      <c r="B25" s="46"/>
      <c r="C25" s="46"/>
      <c r="D25" s="110"/>
      <c r="E25" s="60" t="s">
        <v>61</v>
      </c>
      <c r="F25" s="58"/>
      <c r="G25" s="93" t="str">
        <f t="shared" si="0"/>
        <v/>
      </c>
      <c r="H25" s="57"/>
    </row>
    <row r="26" spans="1:8" x14ac:dyDescent="0.25">
      <c r="A26" s="90"/>
      <c r="B26" s="46"/>
      <c r="C26" s="46"/>
      <c r="D26" s="110"/>
      <c r="E26" s="60" t="s">
        <v>61</v>
      </c>
      <c r="F26" s="58"/>
      <c r="G26" s="93" t="str">
        <f t="shared" si="0"/>
        <v/>
      </c>
      <c r="H26" s="57"/>
    </row>
    <row r="27" spans="1:8" x14ac:dyDescent="0.25">
      <c r="B27" s="149"/>
      <c r="D27" s="1"/>
      <c r="E27" s="151" t="s">
        <v>74</v>
      </c>
      <c r="F27" s="62">
        <f>SUM(F28:F32)</f>
        <v>0</v>
      </c>
      <c r="G27" s="63" t="str">
        <f t="shared" si="0"/>
        <v/>
      </c>
      <c r="H27" s="64"/>
    </row>
    <row r="28" spans="1:8" x14ac:dyDescent="0.25">
      <c r="A28" s="90"/>
      <c r="D28" s="150"/>
      <c r="E28" s="60" t="s">
        <v>55</v>
      </c>
      <c r="F28" s="58"/>
      <c r="G28" s="93" t="str">
        <f t="shared" si="0"/>
        <v/>
      </c>
      <c r="H28" s="57"/>
    </row>
    <row r="29" spans="1:8" x14ac:dyDescent="0.25">
      <c r="A29" s="132"/>
      <c r="B29" s="149"/>
      <c r="C29" s="132"/>
      <c r="D29" s="135"/>
      <c r="E29" s="60" t="s">
        <v>55</v>
      </c>
      <c r="F29" s="58"/>
      <c r="G29" s="93" t="str">
        <f t="shared" si="0"/>
        <v/>
      </c>
      <c r="H29" s="57"/>
    </row>
    <row r="30" spans="1:8" x14ac:dyDescent="0.25">
      <c r="A30" s="90"/>
      <c r="B30" s="46"/>
      <c r="C30" s="46"/>
      <c r="D30" s="136"/>
      <c r="E30" s="60" t="s">
        <v>55</v>
      </c>
      <c r="F30" s="58"/>
      <c r="G30" s="93" t="str">
        <f t="shared" si="0"/>
        <v/>
      </c>
      <c r="H30" s="57"/>
    </row>
    <row r="31" spans="1:8" x14ac:dyDescent="0.25">
      <c r="A31" s="90"/>
      <c r="B31" s="134"/>
      <c r="C31" s="46"/>
      <c r="D31" s="110"/>
      <c r="E31" s="60" t="s">
        <v>55</v>
      </c>
      <c r="F31" s="58"/>
      <c r="G31" s="93" t="str">
        <f t="shared" si="0"/>
        <v/>
      </c>
      <c r="H31" s="57"/>
    </row>
    <row r="32" spans="1:8" x14ac:dyDescent="0.25">
      <c r="A32" s="90"/>
      <c r="B32" s="46"/>
      <c r="C32" s="46"/>
      <c r="D32" s="110"/>
      <c r="E32" s="60" t="s">
        <v>55</v>
      </c>
      <c r="F32" s="58"/>
      <c r="G32" s="93" t="str">
        <f t="shared" si="0"/>
        <v/>
      </c>
      <c r="H32" s="57"/>
    </row>
    <row r="33" spans="1:8" ht="29.25" x14ac:dyDescent="0.25">
      <c r="A33" s="90"/>
      <c r="B33" s="46"/>
      <c r="C33" s="46"/>
      <c r="D33" s="110"/>
      <c r="E33" s="67" t="s">
        <v>49</v>
      </c>
      <c r="F33" s="84">
        <f>SUM(F34:F37)</f>
        <v>0</v>
      </c>
      <c r="G33" s="86" t="str">
        <f t="shared" si="0"/>
        <v/>
      </c>
      <c r="H33" s="66"/>
    </row>
    <row r="34" spans="1:8" x14ac:dyDescent="0.25">
      <c r="A34" s="90"/>
      <c r="B34" s="46"/>
      <c r="C34" s="46"/>
      <c r="D34" s="110"/>
      <c r="E34" s="55" t="s">
        <v>60</v>
      </c>
      <c r="F34" s="58"/>
      <c r="G34" s="93" t="str">
        <f>IF(F34=0,"",F34/$C$15)</f>
        <v/>
      </c>
      <c r="H34" s="57"/>
    </row>
    <row r="35" spans="1:8" x14ac:dyDescent="0.25">
      <c r="A35" s="90"/>
      <c r="B35" s="46"/>
      <c r="C35" s="46"/>
      <c r="D35" s="110"/>
      <c r="E35" s="69" t="s">
        <v>37</v>
      </c>
      <c r="F35" s="58"/>
      <c r="G35" s="93" t="str">
        <f>IF(F35=0,"",F35/$C$15)</f>
        <v/>
      </c>
      <c r="H35" s="57"/>
    </row>
    <row r="36" spans="1:8" x14ac:dyDescent="0.25">
      <c r="A36" s="90"/>
      <c r="B36" s="46"/>
      <c r="C36" s="46"/>
      <c r="D36" s="110"/>
      <c r="E36" s="60" t="s">
        <v>61</v>
      </c>
      <c r="F36" s="59"/>
      <c r="G36" s="93" t="str">
        <f>IF(F36=0,"",F36/$C$15)</f>
        <v/>
      </c>
      <c r="H36" s="57"/>
    </row>
    <row r="37" spans="1:8" ht="15.75" thickBot="1" x14ac:dyDescent="0.3">
      <c r="A37" s="90"/>
      <c r="B37" s="75"/>
      <c r="C37" s="75"/>
      <c r="D37" s="111"/>
      <c r="E37" s="76" t="s">
        <v>61</v>
      </c>
      <c r="F37" s="77"/>
      <c r="G37" s="94" t="str">
        <f>IF(F37=0,"",F37/$C$15)</f>
        <v/>
      </c>
      <c r="H37" s="78"/>
    </row>
    <row r="38" spans="1:8" ht="15.75" thickBot="1" x14ac:dyDescent="0.3">
      <c r="B38" s="95" t="s">
        <v>27</v>
      </c>
      <c r="C38" s="96">
        <f>SUM(C11:C37)</f>
        <v>0</v>
      </c>
      <c r="D38" s="112"/>
      <c r="E38" s="97" t="s">
        <v>27</v>
      </c>
      <c r="F38" s="98">
        <f>F33+F23+F15+F27+F11+F20</f>
        <v>0</v>
      </c>
      <c r="G38" s="99"/>
      <c r="H38" s="100"/>
    </row>
    <row r="39" spans="1:8" ht="5.25" customHeight="1" thickBot="1" x14ac:dyDescent="0.3"/>
    <row r="40" spans="1:8" ht="15.75" thickBot="1" x14ac:dyDescent="0.3">
      <c r="B40" s="89" t="str">
        <f>IF(C40&lt;=0,"EQUILIBRE","DESEQUILIBRE A JUSTIFIER")</f>
        <v>EQUILIBRE</v>
      </c>
      <c r="C40" s="88">
        <f>C38-F38</f>
        <v>0</v>
      </c>
      <c r="D40" s="147"/>
      <c r="F40" s="87"/>
    </row>
    <row r="41" spans="1:8" ht="6.75" customHeight="1" x14ac:dyDescent="0.25"/>
    <row r="42" spans="1:8" x14ac:dyDescent="0.25">
      <c r="B42" s="127" t="s">
        <v>64</v>
      </c>
    </row>
    <row r="43" spans="1:8" x14ac:dyDescent="0.25">
      <c r="B43" s="283"/>
      <c r="C43" s="283"/>
      <c r="D43" s="283"/>
      <c r="E43" s="283"/>
      <c r="F43" s="283"/>
      <c r="G43" s="283"/>
      <c r="H43" s="283"/>
    </row>
    <row r="44" spans="1:8" x14ac:dyDescent="0.25">
      <c r="B44" s="283"/>
      <c r="C44" s="283"/>
      <c r="D44" s="283"/>
      <c r="E44" s="283"/>
      <c r="F44" s="283"/>
      <c r="G44" s="283"/>
      <c r="H44" s="283"/>
    </row>
    <row r="45" spans="1:8" x14ac:dyDescent="0.25">
      <c r="B45" s="283"/>
      <c r="C45" s="283"/>
      <c r="D45" s="283"/>
      <c r="E45" s="283"/>
      <c r="F45" s="283"/>
      <c r="G45" s="283"/>
      <c r="H45" s="283"/>
    </row>
    <row r="46" spans="1:8" x14ac:dyDescent="0.25">
      <c r="B46" s="133"/>
      <c r="C46" s="133"/>
      <c r="D46" s="133"/>
      <c r="E46" s="133"/>
      <c r="F46" s="108"/>
      <c r="G46" s="108"/>
      <c r="H46" s="108"/>
    </row>
    <row r="47" spans="1:8" x14ac:dyDescent="0.25">
      <c r="H47" s="132"/>
    </row>
  </sheetData>
  <protectedRanges>
    <protectedRange sqref="F12:F14 E14 H12:H14 E28:F32 H28:H32 E16:F22 H16:H22 H24:H26 F24 B43 E36:E37 F34:F37 H34:H37 E25:F26" name="Plan financement"/>
  </protectedRanges>
  <mergeCells count="9">
    <mergeCell ref="B43:H45"/>
    <mergeCell ref="B9:D9"/>
    <mergeCell ref="E9:H9"/>
    <mergeCell ref="B2:H2"/>
    <mergeCell ref="E6:F6"/>
    <mergeCell ref="E7:F7"/>
    <mergeCell ref="B6:D6"/>
    <mergeCell ref="B7:D7"/>
    <mergeCell ref="B4:H4"/>
  </mergeCells>
  <conditionalFormatting sqref="G24">
    <cfRule type="cellIs" dxfId="8" priority="10" operator="greaterThan">
      <formula>0.5</formula>
    </cfRule>
  </conditionalFormatting>
  <conditionalFormatting sqref="G34">
    <cfRule type="cellIs" dxfId="7" priority="8" operator="greaterThan">
      <formula>50%</formula>
    </cfRule>
  </conditionalFormatting>
  <conditionalFormatting sqref="B40">
    <cfRule type="expression" dxfId="6" priority="3">
      <formula>"DEFICIT à justifier"</formula>
    </cfRule>
    <cfRule type="expression" dxfId="5" priority="7">
      <formula>IF($C$40&gt;0,"DEFICIT à justifier","Dépenses = recettes")</formula>
    </cfRule>
  </conditionalFormatting>
  <conditionalFormatting sqref="D40">
    <cfRule type="expression" dxfId="4" priority="6">
      <formula>IF($C$40&lt;=0,"DEFICIT à justifier","VRAIE")</formula>
    </cfRule>
  </conditionalFormatting>
  <conditionalFormatting sqref="C40">
    <cfRule type="expression" dxfId="3" priority="4">
      <formula>$C$40&gt;0</formula>
    </cfRule>
  </conditionalFormatting>
  <conditionalFormatting sqref="F24">
    <cfRule type="expression" dxfId="2" priority="13">
      <formula>IF($F$24&lt;=$E$7,TRUE,FALSE)</formula>
    </cfRule>
    <cfRule type="expression" dxfId="1" priority="14">
      <formula>IF($F$24&gt;$E$7,TRUE,FALSE)</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9" operator="notEqual" id="{C3BBF7EB-05ED-48C1-948C-4D240E14D2A6}">
            <xm:f>'Budget prévisionnel'!$F$61</xm:f>
            <x14:dxf>
              <font>
                <b/>
                <i val="0"/>
                <color rgb="FFFF0000"/>
              </font>
            </x14:dxf>
          </x14:cfRule>
          <xm:sqref>C38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8601B1E50224492E14C372F49547B" ma:contentTypeVersion="13" ma:contentTypeDescription="Crée un document." ma:contentTypeScope="" ma:versionID="7999be3f495d6bd4170b093f69278372">
  <xsd:schema xmlns:xsd="http://www.w3.org/2001/XMLSchema" xmlns:xs="http://www.w3.org/2001/XMLSchema" xmlns:p="http://schemas.microsoft.com/office/2006/metadata/properties" xmlns:ns2="fc1bcaa3-3646-43c0-bbd0-ac8e85dec4f2" xmlns:ns3="dc6cdcd7-c9f0-4dcc-bc22-59af596aaff9" targetNamespace="http://schemas.microsoft.com/office/2006/metadata/properties" ma:root="true" ma:fieldsID="62a862e8986a9d97cd13fbb95bef5d09" ns2:_="" ns3:_="">
    <xsd:import namespace="fc1bcaa3-3646-43c0-bbd0-ac8e85dec4f2"/>
    <xsd:import namespace="dc6cdcd7-c9f0-4dcc-bc22-59af596aa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1bcaa3-3646-43c0-bbd0-ac8e85dec4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cdcd7-c9f0-4dcc-bc22-59af596aaff9"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DE580D-983F-45DF-97CA-E71FED0D0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1bcaa3-3646-43c0-bbd0-ac8e85dec4f2"/>
    <ds:schemaRef ds:uri="dc6cdcd7-c9f0-4dcc-bc22-59af596aa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72CDB0-AC87-4E86-BEE0-087CD504D241}">
  <ds:schemaRefs>
    <ds:schemaRef ds:uri="http://schemas.microsoft.com/sharepoint/v3/contenttype/forms"/>
  </ds:schemaRefs>
</ds:datastoreItem>
</file>

<file path=customXml/itemProps3.xml><?xml version="1.0" encoding="utf-8"?>
<ds:datastoreItem xmlns:ds="http://schemas.openxmlformats.org/officeDocument/2006/customXml" ds:itemID="{E226E4E8-3916-4166-B1AA-61B900DB464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c1bcaa3-3646-43c0-bbd0-ac8e85dec4f2"/>
    <ds:schemaRef ds:uri="http://purl.org/dc/terms/"/>
    <ds:schemaRef ds:uri="http://schemas.openxmlformats.org/package/2006/metadata/core-properties"/>
    <ds:schemaRef ds:uri="dc6cdcd7-c9f0-4dcc-bc22-59af596aaff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Présentation de l'établissement</vt:lpstr>
      <vt:lpstr>Budget prévisionnel</vt:lpstr>
      <vt:lpstr>Plan de financement</vt:lpstr>
      <vt:lpstr>'Présentation de l''établissement'!_Ref52350554</vt:lpstr>
      <vt:lpstr>'Présentation de l''établissement'!_Ref52351475</vt:lpstr>
    </vt:vector>
  </TitlesOfParts>
  <Company>CRCVDL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ROLLAND</dc:creator>
  <cp:lastModifiedBy>ROLLAND Julie</cp:lastModifiedBy>
  <dcterms:created xsi:type="dcterms:W3CDTF">2020-10-30T08:41:16Z</dcterms:created>
  <dcterms:modified xsi:type="dcterms:W3CDTF">2021-10-20T10:41:46Z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0x0101004868601B1E50224492E14C372F49547B</vt:lpwstr>
  </property>
</Properties>
</file>