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65" windowWidth="15195" windowHeight="7875" activeTab="1"/>
  </bookViews>
  <sheets>
    <sheet name="Page de garde" sheetId="8" r:id="rId1"/>
    <sheet name="obligations porteur" sheetId="17" r:id="rId2"/>
    <sheet name="engagt porteur" sheetId="10" r:id="rId3"/>
    <sheet name="présentation projet" sheetId="11" r:id="rId4"/>
    <sheet name="budget prév." sheetId="1" r:id="rId5"/>
    <sheet name="prestataires externes A1" sheetId="2" r:id="rId6"/>
    <sheet name="transport hébergt rest A2" sheetId="6" r:id="rId7"/>
    <sheet name="détail personnel f° A3" sheetId="3" r:id="rId8"/>
    <sheet name="détail personnel autres A4" sheetId="9" r:id="rId9"/>
    <sheet name="calcul de la sub mob app A5" sheetId="4" r:id="rId10"/>
    <sheet name="explications-1" sheetId="12" r:id="rId11"/>
    <sheet name="explications-2" sheetId="13" r:id="rId12"/>
    <sheet name="pièces à joindre" sheetId="15" r:id="rId13"/>
  </sheets>
  <definedNames>
    <definedName name="_xlnm.Print_Area" localSheetId="2">'engagt porteur'!$A$1:$H$46</definedName>
  </definedNames>
  <calcPr calcId="145621"/>
</workbook>
</file>

<file path=xl/calcChain.xml><?xml version="1.0" encoding="utf-8"?>
<calcChain xmlns="http://schemas.openxmlformats.org/spreadsheetml/2006/main">
  <c r="C23" i="4" l="1"/>
  <c r="E11" i="1"/>
  <c r="C28" i="1"/>
  <c r="C31" i="1"/>
  <c r="C33" i="1"/>
  <c r="E33" i="1"/>
  <c r="F9" i="1"/>
  <c r="C11" i="1"/>
  <c r="C10" i="6"/>
  <c r="C6" i="6"/>
  <c r="C14" i="6"/>
  <c r="C6" i="2"/>
  <c r="C10" i="1"/>
  <c r="D12" i="9"/>
  <c r="H12" i="9"/>
  <c r="G9" i="3"/>
  <c r="I59" i="8"/>
  <c r="D16" i="4"/>
  <c r="D6" i="9"/>
  <c r="H6" i="9"/>
  <c r="D7" i="9"/>
  <c r="H7" i="9"/>
  <c r="D8" i="9"/>
  <c r="H8" i="9"/>
  <c r="C12" i="1"/>
  <c r="H8" i="3"/>
  <c r="C10" i="2"/>
  <c r="C16" i="1"/>
  <c r="D10" i="9"/>
  <c r="H10" i="9"/>
  <c r="D11" i="9"/>
  <c r="H11" i="9"/>
  <c r="D13" i="9"/>
  <c r="H13" i="9"/>
  <c r="C20" i="1"/>
  <c r="C21" i="1"/>
  <c r="C14" i="2"/>
  <c r="C22" i="1"/>
  <c r="D6" i="3"/>
  <c r="F6" i="3"/>
  <c r="H6" i="3"/>
  <c r="D7" i="3"/>
  <c r="F7" i="3"/>
  <c r="H7" i="3"/>
  <c r="D8" i="3"/>
  <c r="F8" i="3"/>
  <c r="H9" i="9"/>
  <c r="C19" i="1"/>
  <c r="H5" i="9"/>
  <c r="H14" i="9"/>
  <c r="C9" i="1"/>
  <c r="C8" i="1"/>
  <c r="H9" i="3"/>
  <c r="C15" i="1"/>
  <c r="C14" i="1"/>
  <c r="C18" i="1"/>
  <c r="C19" i="2"/>
  <c r="C24" i="1"/>
  <c r="A8" i="4"/>
  <c r="C8" i="4"/>
  <c r="C22" i="4"/>
  <c r="F11" i="1"/>
  <c r="E10" i="1"/>
  <c r="F10" i="1"/>
  <c r="C21" i="4"/>
  <c r="E8" i="1"/>
  <c r="F8" i="1"/>
</calcChain>
</file>

<file path=xl/sharedStrings.xml><?xml version="1.0" encoding="utf-8"?>
<sst xmlns="http://schemas.openxmlformats.org/spreadsheetml/2006/main" count="219" uniqueCount="190">
  <si>
    <t>Montants</t>
  </si>
  <si>
    <t>Dépenses</t>
  </si>
  <si>
    <t>%</t>
  </si>
  <si>
    <t>Recettes</t>
  </si>
  <si>
    <t>Dépenses de personnel du CFA</t>
  </si>
  <si>
    <t>Dépenses de personnel formateur CFA</t>
  </si>
  <si>
    <t>Prestations externes</t>
  </si>
  <si>
    <t>Hébergement et restauration</t>
  </si>
  <si>
    <t>Préparation du projet / ingénierie / recherche de partenaires</t>
  </si>
  <si>
    <t>Accompagnement de la mobilité des apprentis</t>
  </si>
  <si>
    <t>Préparation linguistique des apprentis</t>
  </si>
  <si>
    <t>Nom et Prénom du Formateur</t>
  </si>
  <si>
    <t>TOTAL</t>
  </si>
  <si>
    <t>Formation linguistique assurée par les formateurs du CFA</t>
  </si>
  <si>
    <t>(*) Face à Face Pédagogique</t>
  </si>
  <si>
    <t>Détail des autres frais de personnel du CFA</t>
  </si>
  <si>
    <t>Nom et Prénom du salarié</t>
  </si>
  <si>
    <t>Total Préparation et mise en œuvre</t>
  </si>
  <si>
    <t>Fonds propres - taxe d'apprentissage</t>
  </si>
  <si>
    <t>Total mobilité des apprentis</t>
  </si>
  <si>
    <t>Total des financements</t>
  </si>
  <si>
    <t>Clé analytique utilisée pour l'affectation de la dépense</t>
  </si>
  <si>
    <t>% du poste affecté à l'opération</t>
  </si>
  <si>
    <t>Nombre d'apprentis</t>
  </si>
  <si>
    <t>Montant total des bourses</t>
  </si>
  <si>
    <t>Nombre total de semaines de mobilité</t>
  </si>
  <si>
    <t>Montant unitaire de la bourse / semaine</t>
  </si>
  <si>
    <t>A - Préparation et mise en œuvre du projet</t>
  </si>
  <si>
    <t xml:space="preserve">B - Mobilité des apprentis </t>
  </si>
  <si>
    <t>Annexe 4 budget général du projet</t>
  </si>
  <si>
    <t>Transport</t>
  </si>
  <si>
    <t>Hébergement</t>
  </si>
  <si>
    <t>Restauration</t>
  </si>
  <si>
    <t>Recaptitulatif Général</t>
  </si>
  <si>
    <r>
      <t xml:space="preserve">Salaire brut du formateur                  </t>
    </r>
    <r>
      <rPr>
        <b/>
        <sz val="9"/>
        <color indexed="9"/>
        <rFont val="Arial"/>
        <family val="2"/>
      </rPr>
      <t>A</t>
    </r>
  </si>
  <si>
    <r>
      <t xml:space="preserve">Cotisations patronales             </t>
    </r>
    <r>
      <rPr>
        <b/>
        <sz val="9"/>
        <color indexed="9"/>
        <rFont val="Arial"/>
        <family val="2"/>
      </rPr>
      <t xml:space="preserve"> B</t>
    </r>
  </si>
  <si>
    <r>
      <t xml:space="preserve">Coût total du formateur                   </t>
    </r>
    <r>
      <rPr>
        <b/>
        <sz val="9"/>
        <color indexed="9"/>
        <rFont val="Arial"/>
        <family val="2"/>
      </rPr>
      <t>C = (A+B)</t>
    </r>
  </si>
  <si>
    <r>
      <t xml:space="preserve">Nombre d'heures annuelles statutaires de FFP(*) pour le formateur             </t>
    </r>
    <r>
      <rPr>
        <b/>
        <sz val="9"/>
        <color indexed="9"/>
        <rFont val="Arial"/>
        <family val="2"/>
      </rPr>
      <t>D</t>
    </r>
  </si>
  <si>
    <r>
      <t xml:space="preserve">Coût de l'heure du formateur pour le face à face pédagogique (FFP)                      </t>
    </r>
    <r>
      <rPr>
        <b/>
        <sz val="9"/>
        <color indexed="9"/>
        <rFont val="Arial"/>
        <family val="2"/>
      </rPr>
      <t>E = C/D</t>
    </r>
  </si>
  <si>
    <r>
      <t xml:space="preserve">Nombre d'heures effectuées par le formateur pour l'action                          </t>
    </r>
    <r>
      <rPr>
        <b/>
        <sz val="9"/>
        <color indexed="9"/>
        <rFont val="Arial"/>
        <family val="2"/>
      </rPr>
      <t xml:space="preserve"> F</t>
    </r>
  </si>
  <si>
    <r>
      <t xml:space="preserve">Coût du formateur pour l'action                 </t>
    </r>
    <r>
      <rPr>
        <b/>
        <sz val="9"/>
        <color indexed="9"/>
        <rFont val="Arial"/>
        <family val="2"/>
      </rPr>
      <t xml:space="preserve"> G = E x F</t>
    </r>
  </si>
  <si>
    <r>
      <t xml:space="preserve">Salaire brut du salarié                </t>
    </r>
    <r>
      <rPr>
        <b/>
        <sz val="9"/>
        <color indexed="9"/>
        <rFont val="Arial"/>
        <family val="2"/>
      </rPr>
      <t>A</t>
    </r>
  </si>
  <si>
    <r>
      <t xml:space="preserve">Coût total du salarié                  </t>
    </r>
    <r>
      <rPr>
        <b/>
        <sz val="9"/>
        <color indexed="9"/>
        <rFont val="Arial"/>
        <family val="2"/>
      </rPr>
      <t>C = (A+B)</t>
    </r>
  </si>
  <si>
    <r>
      <t xml:space="preserve">Montant affecté à l'opération                 </t>
    </r>
    <r>
      <rPr>
        <b/>
        <sz val="9"/>
        <color indexed="9"/>
        <rFont val="Arial"/>
        <family val="2"/>
      </rPr>
      <t xml:space="preserve"> </t>
    </r>
  </si>
  <si>
    <t>EURO METIERS CENTRE BAC +</t>
  </si>
  <si>
    <t xml:space="preserve"> </t>
  </si>
  <si>
    <t>ETABLISSEMENT</t>
  </si>
  <si>
    <t xml:space="preserve"> Nom de l'établissement : </t>
  </si>
  <si>
    <t xml:space="preserve"> Adresse :</t>
  </si>
  <si>
    <t xml:space="preserve"> Tel.</t>
  </si>
  <si>
    <t xml:space="preserve">Fax </t>
  </si>
  <si>
    <t xml:space="preserve">mail : </t>
  </si>
  <si>
    <t>Forme juridique :</t>
  </si>
  <si>
    <t>Code NAF (APE) :</t>
  </si>
  <si>
    <t>N° Siret :</t>
  </si>
  <si>
    <t xml:space="preserve"> Nom et qualité du représentant légal :</t>
  </si>
  <si>
    <t xml:space="preserve"> Nom et qualité du (des) responsable(s) du projet :</t>
  </si>
  <si>
    <t>Tel.</t>
  </si>
  <si>
    <t>@mail</t>
  </si>
  <si>
    <t>INFORMATIONS GENERALES SUR LE PROJET</t>
  </si>
  <si>
    <t xml:space="preserve"> Intitulé du projet : </t>
  </si>
  <si>
    <t xml:space="preserve"> Pays d'accueil </t>
  </si>
  <si>
    <r>
      <t xml:space="preserve"> </t>
    </r>
    <r>
      <rPr>
        <i/>
        <sz val="9"/>
        <rFont val="Verdana"/>
        <family val="2"/>
      </rPr>
      <t>(le projet peut comporter plusieurs pays d'accueil)</t>
    </r>
  </si>
  <si>
    <t xml:space="preserve"> Nombre d'apprentis</t>
  </si>
  <si>
    <r>
      <t xml:space="preserve"> </t>
    </r>
    <r>
      <rPr>
        <i/>
        <sz val="9"/>
        <rFont val="Verdana"/>
        <family val="2"/>
      </rPr>
      <t>(le projet peut comporter plusieurs durées de mobilité)</t>
    </r>
  </si>
  <si>
    <t xml:space="preserve"> Période prévisionnelle de mobilité (indiquer le ou les mois concernés)</t>
  </si>
  <si>
    <t>Ce dossier est en partie automatisé. Ne sont à remplir que les cellules bleu clair.</t>
  </si>
  <si>
    <t xml:space="preserve"> Mode d'hébergement</t>
  </si>
  <si>
    <t>- internat d'un établissement partenaire</t>
  </si>
  <si>
    <t>- auberge de jeunesse</t>
  </si>
  <si>
    <t>- autre à préciser</t>
  </si>
  <si>
    <t>- famille</t>
  </si>
  <si>
    <t xml:space="preserve"> Mode de transport (à préciser)</t>
  </si>
  <si>
    <t xml:space="preserve"> ASSURANCES</t>
  </si>
  <si>
    <t xml:space="preserve">- "responsabilité civile" de l'établisssement de formation                                                        </t>
  </si>
  <si>
    <t>- "responsabilité civile" des apprentis.</t>
  </si>
  <si>
    <t xml:space="preserve"> TRANSMISSION DES INFORMATIONS AU CONSEIL REGIONAL</t>
  </si>
  <si>
    <t xml:space="preserve">Conformément aux réglementations en vigueur, l'établissement déclare avoir satisfait aux assurances obligatoires afférentes à Euro Métiers Centre Bac + :                                                                                                                </t>
  </si>
  <si>
    <t xml:space="preserve">Fait le </t>
  </si>
  <si>
    <t>du CFA :</t>
  </si>
  <si>
    <t>Signature</t>
  </si>
  <si>
    <t>Cachet</t>
  </si>
  <si>
    <t>Nom du responsable de l'organisme gestionnaire</t>
  </si>
  <si>
    <t>FICHE DE PRESENTATION DU PROJET</t>
  </si>
  <si>
    <t>1. OBJECTIFS DU PROJET</t>
  </si>
  <si>
    <r>
      <t xml:space="preserve"> </t>
    </r>
    <r>
      <rPr>
        <u/>
        <sz val="10"/>
        <rFont val="Verdana"/>
        <family val="2"/>
      </rPr>
      <t>Objectif général du projet</t>
    </r>
  </si>
  <si>
    <t>INTITULE DU PROJET</t>
  </si>
  <si>
    <t>Il est possible d'ajouter une ou plusieurs pages supplémentaires en les numérotant bis, ter…</t>
  </si>
  <si>
    <t>BUDGET PREVISIONNEL</t>
  </si>
  <si>
    <t>PROJET EURO METIERS CENTRE BAC +</t>
  </si>
  <si>
    <t>Dépenses liées
à l'opération (les chiffres doivent correspondre avec le budget)</t>
  </si>
  <si>
    <t>Annexe 1 budget général du projet</t>
  </si>
  <si>
    <t>Annexe 2 budget général du projet</t>
  </si>
  <si>
    <t>Grandes étapes du projet</t>
  </si>
  <si>
    <t>Mode de transport utilisé / type d'hébergement - nombre prévisionnel de nuitées / nombre de repas</t>
  </si>
  <si>
    <t>Annexe 3 budget général du projet</t>
  </si>
  <si>
    <t>Annexe 5 - Budget général du projet</t>
  </si>
  <si>
    <r>
      <t>Tableau 3</t>
    </r>
    <r>
      <rPr>
        <b/>
        <sz val="10"/>
        <rFont val="Arial"/>
        <family val="2"/>
      </rPr>
      <t xml:space="preserve"> : Récapitulatif</t>
    </r>
  </si>
  <si>
    <t xml:space="preserve"> Nombre total prévisionnel de semaines de mobilité </t>
  </si>
  <si>
    <t>Ces dépenses concernent uniquement les charges directes générées par la mise en œuvre du projet. Elles recouvrent l’ingénierie du projet, la recherche de partenaires dans le (ou les) pays d’accueil, la préparation linguistique des apprentis, l’accompagnement de la mobilité des apprentis (encadrement et suivi des jeunes dans les pays d’accueil) et la mobilité des apprentis.</t>
  </si>
  <si>
    <t>BUDGET DE L'OPERATION</t>
  </si>
  <si>
    <t>Explications</t>
  </si>
  <si>
    <r>
      <t>Important</t>
    </r>
    <r>
      <rPr>
        <sz val="10"/>
        <rFont val="Verdana"/>
        <family val="2"/>
      </rPr>
      <t xml:space="preserve"> : les dépenses générales de fonctionnement du CFA (y compris le téléphone et le courrier) ne sont pas éligibles au présent dispositif.</t>
    </r>
  </si>
  <si>
    <t>Elle concerne les prestations externes que prévoit de mobiliser le CFA dans le cadre de la préparation et de la mise en œuvre du projet. Ces prestations peuvent porter sur :</t>
  </si>
  <si>
    <t>Ces dépenses doivent être appuyées par les devis correspondants.</t>
  </si>
  <si>
    <t>Il convient de préciser les modalités de THR et les coûts afférents pour les différentes phases de mise en œuvre du projet.</t>
  </si>
  <si>
    <t>Cette annexe permet de présenter le détail des frais de formateurs du CFA générés par la formation linguistique des apprentis. L’évaluation des frais se fera sur la base de l’heure de Face à Face Pédagogique (FFP).</t>
  </si>
  <si>
    <t>Cette annexe permet d’évaluer les frais de personnel du CFA mobilisés pour la préparation (ingénierie, recherche de partenaires, etc.), l’accompagnement et le suivi de la mobilité des apprentis.</t>
  </si>
  <si>
    <r>
      <t>Important</t>
    </r>
    <r>
      <rPr>
        <b/>
        <i/>
        <sz val="10"/>
        <rFont val="Verdana"/>
        <family val="2"/>
      </rPr>
      <t xml:space="preserve"> : </t>
    </r>
  </si>
  <si>
    <r>
      <t>La préparation linguistique des apprentis</t>
    </r>
    <r>
      <rPr>
        <i/>
        <sz val="10"/>
        <rFont val="Verdana"/>
        <family val="2"/>
      </rPr>
      <t xml:space="preserve"> doit obligatoirement être un complément à la formation dont les apprentis peuvent déjà bénéficier dans le cadre de la préparation de leur diplôme (annexe pédagogique à la convention portant création du CFA).</t>
    </r>
  </si>
  <si>
    <t>Sur un plan général, il est rappelé que toutes les dépenses relatives à des prestations de services (y compris le transport, l’hébergement et la restauration) devront être justifiées par des factures lors de la remise du bilan de l’opération.</t>
  </si>
  <si>
    <r>
      <t>Les frais de personnel du CFA (formateurs et autres)</t>
    </r>
    <r>
      <rPr>
        <i/>
        <sz val="10"/>
        <rFont val="Verdana"/>
        <family val="2"/>
      </rPr>
      <t xml:space="preserve"> : il convient que le CFA soit particulièrement vigilant quant à l’évaluation des frais de personnel : les modalités de calcul (clés de répartition) doivent être clairement explicitées. </t>
    </r>
  </si>
  <si>
    <r>
      <t xml:space="preserve">I. </t>
    </r>
    <r>
      <rPr>
        <b/>
        <u/>
        <sz val="10"/>
        <rFont val="Verdana"/>
        <family val="2"/>
      </rPr>
      <t>LES DEPENSES</t>
    </r>
  </si>
  <si>
    <r>
      <t xml:space="preserve">II. </t>
    </r>
    <r>
      <rPr>
        <b/>
        <u/>
        <sz val="10"/>
        <rFont val="Verdana"/>
        <family val="2"/>
      </rPr>
      <t>LE FINANCEMENT DE L'OPERATION</t>
    </r>
  </si>
  <si>
    <r>
      <t xml:space="preserve">1. </t>
    </r>
    <r>
      <rPr>
        <b/>
        <u/>
        <sz val="10"/>
        <rFont val="Verdana"/>
        <family val="2"/>
      </rPr>
      <t>Le financement des dépenses du CFA liées à la préparation et à la mise en oeuvre</t>
    </r>
  </si>
  <si>
    <r>
      <t xml:space="preserve">    </t>
    </r>
    <r>
      <rPr>
        <b/>
        <u/>
        <sz val="10"/>
        <rFont val="Verdana"/>
        <family val="2"/>
      </rPr>
      <t>du projet</t>
    </r>
  </si>
  <si>
    <r>
      <t xml:space="preserve">2. </t>
    </r>
    <r>
      <rPr>
        <b/>
        <u/>
        <sz val="10"/>
        <rFont val="Verdana"/>
        <family val="2"/>
      </rPr>
      <t>Le financement de la mobilité des apprentis</t>
    </r>
  </si>
  <si>
    <t>PIECES A JOINDRE DANS LE DOSSIER</t>
  </si>
  <si>
    <t>Engagement du porteur de projet</t>
  </si>
  <si>
    <t xml:space="preserve"> Documents concernant le porteur de projet</t>
  </si>
  <si>
    <t>Documents relatifs au plan de financement</t>
  </si>
  <si>
    <t>Ø</t>
  </si>
  <si>
    <t>OBLIGATIONS DU PORTEUR DE PROJET</t>
  </si>
  <si>
    <t>Dans le budget, le calcul des taux des différents financements et de la part qui reste à la charge du CFA est automatique.</t>
  </si>
  <si>
    <t xml:space="preserve">TOTAL </t>
  </si>
  <si>
    <r>
      <t xml:space="preserve">   </t>
    </r>
    <r>
      <rPr>
        <b/>
        <sz val="10"/>
        <rFont val="Wingdings"/>
        <charset val="2"/>
      </rPr>
      <t>Ø</t>
    </r>
    <r>
      <rPr>
        <b/>
        <sz val="10"/>
        <rFont val="Verdana"/>
        <family val="2"/>
      </rPr>
      <t xml:space="preserve"> Annexe 2 : détail des prestations de THR</t>
    </r>
  </si>
  <si>
    <r>
      <t xml:space="preserve">  </t>
    </r>
    <r>
      <rPr>
        <sz val="10"/>
        <rFont val="Wingdings"/>
        <charset val="2"/>
      </rPr>
      <t>Ø</t>
    </r>
    <r>
      <rPr>
        <sz val="10"/>
        <rFont val="Verdana"/>
        <family val="2"/>
      </rPr>
      <t xml:space="preserve"> </t>
    </r>
    <r>
      <rPr>
        <b/>
        <sz val="10"/>
        <rFont val="Verdana"/>
        <family val="2"/>
      </rPr>
      <t>Annexe 3 : formation linguistique assurée par le CFA</t>
    </r>
  </si>
  <si>
    <t xml:space="preserve">Préparation du projet / ingénierie / recherche de partenaires </t>
  </si>
  <si>
    <t xml:space="preserve">Accompagnement de la mobilité des apprentis </t>
  </si>
  <si>
    <r>
      <t>Je certifie</t>
    </r>
    <r>
      <rPr>
        <sz val="10"/>
        <rFont val="Verdana"/>
        <family val="2"/>
      </rPr>
      <t xml:space="preserve"> que les renseignements fournis dans ce dossier sont exacts et que l'opération, objet du présent dossier, n'est pas terminées (factures acquittées pour la totalité des dépenses liées au projet) à la date du dépôt du dossier complet.</t>
    </r>
  </si>
  <si>
    <r>
      <t>Les annexes 1 à 4</t>
    </r>
    <r>
      <rPr>
        <sz val="10"/>
        <rFont val="Verdana"/>
        <family val="2"/>
      </rPr>
      <t xml:space="preserve"> du budget permettent de détailler le calcul prévisionnel des dépenses. Ces annexes doivent obligatoirement être fournies avec le budget de l’opération. Il est rappelé que les chiffres saisis dans les annexes sont reportés automatiquement dans le budget global de l’opération.</t>
    </r>
  </si>
  <si>
    <r>
      <t>Attribution de la subvention</t>
    </r>
    <r>
      <rPr>
        <sz val="10"/>
        <rFont val="Verdana"/>
        <family val="2"/>
      </rPr>
      <t xml:space="preserve"> : Le porteur de projet s’engage à réaliser l’opération conformément aux termes de la convention, à ses annexes technique et financière et dans le respect des délais d’exécution. Toute modification (temporelle, financière ou relative à la nature de l’opération) devra faire l’objet d’une concertation avec les services du Conseil Régional et d’un avenant à la convention.</t>
    </r>
  </si>
  <si>
    <t xml:space="preserve"> Dates du projet, limite début</t>
  </si>
  <si>
    <t xml:space="preserve">  limite fin </t>
  </si>
  <si>
    <t>(y compris la préparation et le bilan)</t>
  </si>
  <si>
    <t>Le budget de l’opération et son récapitulatif sont renseignés automatiquement par la saisie dans les annexes et présentés en équilibre dépenses / recettes.</t>
  </si>
  <si>
    <t>Dossier daté, signé et cacheté, avec identification précise du signataire (nom, prénom, fonction)</t>
  </si>
  <si>
    <t>Relevé d'identité bancaire ou postal</t>
  </si>
  <si>
    <t>Les annexes au budget global de l'opération (annexes 1 à 5).</t>
  </si>
  <si>
    <t>Le total de chaque tableau des annexes se reporte automatiquement dans le budget global du dossier de demande pour chaque poste de dépenses.</t>
  </si>
  <si>
    <t>Participation des apprentis</t>
  </si>
  <si>
    <r>
      <t xml:space="preserve">Dans le cadre de la mesure « Parcours d’Europe » chaque séjour en </t>
    </r>
    <r>
      <rPr>
        <b/>
        <sz val="10"/>
        <rFont val="Verdana"/>
        <family val="2"/>
      </rPr>
      <t>Europe</t>
    </r>
    <r>
      <rPr>
        <sz val="10"/>
        <rFont val="Verdana"/>
        <family val="2"/>
      </rPr>
      <t xml:space="preserve"> fera l’objet d’une remise d’attestations « Parcours d’Europe » à destination des bénéficiaires. Aussi conformément à la Loi n°78-17 du 06/01/1978 relative à l’informatique, aux fichiers et aux libertés, </t>
    </r>
    <r>
      <rPr>
        <b/>
        <i/>
        <sz val="10"/>
        <rFont val="Verdana"/>
        <family val="2"/>
      </rPr>
      <t>les apprentis et les parents d'apprentis mineurs sont informés que le Conseil régional est destinataire de l’ensemble des informations contenues dans ce dossier   « Fiche Projet » et des données nominatives des bénéficiaires transmis par l'établissement de formation pour l’édition des attestations(</t>
    </r>
    <r>
      <rPr>
        <b/>
        <i/>
        <sz val="9"/>
        <rFont val="Verdana"/>
        <family val="2"/>
      </rPr>
      <t>1)</t>
    </r>
    <r>
      <rPr>
        <b/>
        <i/>
        <sz val="10"/>
        <rFont val="Verdana"/>
        <family val="2"/>
      </rPr>
      <t xml:space="preserve">  et pour l’envoi d’informations liées au dispositif Parcours d’Europe.</t>
    </r>
  </si>
  <si>
    <t>(1) Nom prénom, date de naissance, genre, adresse mail</t>
  </si>
  <si>
    <t>L'éventuelle participation des apprentis est le seul champ à saisir dans l'onglet budget et est incluse dans les recettes du projet.</t>
  </si>
  <si>
    <r>
      <rPr>
        <b/>
        <u/>
        <sz val="10"/>
        <rFont val="Verdana"/>
        <family val="2"/>
      </rPr>
      <t>Présentation synthétique du projet</t>
    </r>
    <r>
      <rPr>
        <sz val="10"/>
        <rFont val="Verdana"/>
        <family val="2"/>
      </rPr>
      <t xml:space="preserve"> : formations concernées, contenu et organisation du projet, partenariats envisagés avec le(s) pays d’accueil, types d’entreprises visées dans le(s) pays d’accueil, etc. </t>
    </r>
  </si>
  <si>
    <t xml:space="preserve"> Subvention régionale totale</t>
  </si>
  <si>
    <t xml:space="preserve"> Bourses apprentis</t>
  </si>
  <si>
    <t>Tout bénéficiaire d’une aide régionale a obligation d’appliquer le règlement "Euro Métiers Centre Bac +" visant au respect de principes et règles de bonne gestion des financements publics.</t>
  </si>
  <si>
    <r>
      <t>Contrôles</t>
    </r>
    <r>
      <rPr>
        <sz val="10"/>
        <rFont val="Verdana"/>
        <family val="2"/>
      </rPr>
      <t xml:space="preserve"> : Conformément au règlement  "Euro Métiers Centre Bac +", le porteur de projet s’engage à se soumettre, dans les délais fixés, à tout contrôle sur pièces et ou sur site effectué par les services du Conseil régional</t>
    </r>
    <r>
      <rPr>
        <sz val="10"/>
        <rFont val="Verdana"/>
        <family val="2"/>
      </rPr>
      <t>.</t>
    </r>
  </si>
  <si>
    <t xml:space="preserve"> Dispositions prévues pour l'information de l'intervention du financement régional :</t>
  </si>
  <si>
    <r>
      <t>Je sollicite</t>
    </r>
    <r>
      <rPr>
        <sz val="10"/>
        <rFont val="Verdana"/>
        <family val="2"/>
      </rPr>
      <t xml:space="preserve"> une subvention régionale, en complément des ressources publiques et privées indiquées au plan de financement de l'opération détaillée ci-après, pour la réalisation de l'opération désignée et décrite dans le présent dossier de demande de subvention.</t>
    </r>
  </si>
  <si>
    <r>
      <t>Je certifie</t>
    </r>
    <r>
      <rPr>
        <sz val="10"/>
        <rFont val="Verdana"/>
        <family val="2"/>
      </rPr>
      <t xml:space="preserve"> avoir pris connaissance des obligations liées au bénéfice d'aide financière régionale, exposées dans "obligations du porteur de projet" annexées au présent dossier, et m'engage à les respecter si l'aide m'est attribuée.</t>
    </r>
  </si>
  <si>
    <t>Total des dépenses = A+B</t>
  </si>
  <si>
    <r>
      <t>Tableau 1</t>
    </r>
    <r>
      <rPr>
        <b/>
        <sz val="10"/>
        <rFont val="Arial"/>
        <family val="2"/>
      </rPr>
      <t xml:space="preserve"> : Calcul de la participation de la Région pour la préparation et l'accompagnement de la mobilité des apprentis : partie A du budget général de l'opération</t>
    </r>
  </si>
  <si>
    <r>
      <t>Tableau 2</t>
    </r>
    <r>
      <rPr>
        <b/>
        <sz val="10"/>
        <rFont val="Arial"/>
        <family val="2"/>
      </rPr>
      <t xml:space="preserve"> : Montant des bourses forfaitaires hebdomadaires</t>
    </r>
  </si>
  <si>
    <t xml:space="preserve">Détermination du montant forfaitaire des bourses </t>
  </si>
  <si>
    <t>Montant des Bourses</t>
  </si>
  <si>
    <r>
      <t xml:space="preserve">Montant prévisionnel des dépenses liées à la préparation et à la mise en œuvre du projet </t>
    </r>
    <r>
      <rPr>
        <sz val="9"/>
        <rFont val="Arial"/>
        <family val="2"/>
      </rPr>
      <t>(partie A du Budget</t>
    </r>
    <r>
      <rPr>
        <b/>
        <sz val="9"/>
        <rFont val="Arial"/>
        <family val="2"/>
      </rPr>
      <t>)</t>
    </r>
  </si>
  <si>
    <r>
      <t>Le tableau 1 de l’annexe 5</t>
    </r>
    <r>
      <rPr>
        <sz val="10"/>
        <rFont val="Verdana"/>
        <family val="2"/>
      </rPr>
      <t xml:space="preserve"> calcule automatiquement la participation de la Région qui correspond au total des dépenses prévues au budget au titre de la préparation et de la mise en œuvre du projet (partie A du budget).</t>
    </r>
  </si>
  <si>
    <r>
      <t>Le tableau 3 de l’annexe 5</t>
    </r>
    <r>
      <rPr>
        <sz val="10"/>
        <rFont val="Verdana"/>
        <family val="2"/>
      </rPr>
      <t xml:space="preserve"> récapitule automatiquement la participation totale de la Région pour le financement de l’opération (addition des participations calculées dans les tableaux 1 et 2). Les chiffres obtenus se reportent automatiquement dans le budget global de l’opération. </t>
    </r>
  </si>
  <si>
    <t>Délibération approuvant le projet et le plan de financement prévisionnel, indiquant la demande de subvention Région ou document équivalent.</t>
  </si>
  <si>
    <r>
      <t>Eligibilité des dépenses</t>
    </r>
    <r>
      <rPr>
        <sz val="10"/>
        <rFont val="Verdana"/>
        <family val="2"/>
      </rPr>
      <t xml:space="preserve"> : l’intervention de la Région Centre permet de cofinancer des dépenses directement liées à l’action pour laquelle le bénéficiaire a obtenu une aide. Ces dépenses doivent être justifiées par la production de pièces certifiées et acquittées.
Ces éléments seront à transmettre en annexe du dossier de demande de subvention et du dossier de demande de solde dans les délais impartis par la convention.
</t>
    </r>
  </si>
  <si>
    <r>
      <t>Publicité</t>
    </r>
    <r>
      <rPr>
        <sz val="10"/>
        <rFont val="Verdana"/>
        <family val="2"/>
      </rPr>
      <t xml:space="preserve"> : Le porteur de projet s’engage à assurer la publicité relative à la participation de la Région Centre pour les opérations bénéficiant d’un cofinancement. Cette communication doit être réalisée auprès des bénéficiaires de l’opération et des sous-traitants. Elle peut notamment être réalisée par l’insertion du logo sur tout support (courrier, plaquettes, affiches, brochures…)</t>
    </r>
  </si>
  <si>
    <r>
      <t xml:space="preserve">  </t>
    </r>
    <r>
      <rPr>
        <sz val="10"/>
        <rFont val="Wingdings"/>
        <charset val="2"/>
      </rPr>
      <t>Ø</t>
    </r>
    <r>
      <rPr>
        <sz val="10"/>
        <rFont val="Verdana"/>
        <family val="2"/>
      </rPr>
      <t xml:space="preserve"> </t>
    </r>
    <r>
      <rPr>
        <b/>
        <sz val="10"/>
        <rFont val="Verdana"/>
        <family val="2"/>
      </rPr>
      <t>Annexe 4 : détail des autres frais de personnel du CFA</t>
    </r>
  </si>
  <si>
    <t>Financement prévisionnel de la Région (80%)</t>
  </si>
  <si>
    <r>
      <t>Les dépenses sont prises en charge</t>
    </r>
    <r>
      <rPr>
        <b/>
        <sz val="10"/>
        <rFont val="Verdana"/>
        <family val="2"/>
      </rPr>
      <t xml:space="preserve"> par la Région à hauteur de 80 %</t>
    </r>
    <r>
      <rPr>
        <sz val="10"/>
        <rFont val="Verdana"/>
        <family val="2"/>
      </rPr>
      <t>. Les 20% restants devront être assurés par les fonds propres (y compris la taxe d’apprentissage) du CFA.</t>
    </r>
  </si>
  <si>
    <r>
      <t xml:space="preserve">Le dossier Excel est à adresser par mail à </t>
    </r>
    <r>
      <rPr>
        <b/>
        <sz val="10"/>
        <color indexed="12"/>
        <rFont val="Verdana"/>
        <family val="2"/>
      </rPr>
      <t>eurometierscentrebacplus@regioncentre.fr</t>
    </r>
  </si>
  <si>
    <r>
      <t xml:space="preserve">Région : </t>
    </r>
    <r>
      <rPr>
        <sz val="9"/>
        <rFont val="Arial"/>
        <family val="2"/>
      </rPr>
      <t>préparation et mise en œuvre du projet</t>
    </r>
  </si>
  <si>
    <r>
      <t xml:space="preserve">Région : </t>
    </r>
    <r>
      <rPr>
        <sz val="9"/>
        <rFont val="Arial"/>
        <family val="2"/>
      </rPr>
      <t>bourses aux apprentis</t>
    </r>
  </si>
  <si>
    <t>DOSSIER PROJET 2015</t>
  </si>
  <si>
    <t>Nombre de semaines de mobilité par apprenti</t>
  </si>
  <si>
    <t>Bourses</t>
  </si>
  <si>
    <t>(Nb de semaines de mobilité x 200 €)</t>
  </si>
  <si>
    <t xml:space="preserve">Nom de l'organisme </t>
  </si>
  <si>
    <t>* Indiquer la totalité des dépenses liées aux prestataires (y compris le transport / hébergement et restauration</t>
  </si>
  <si>
    <t>Dépenses liées
à l'opération (les chiffres doivent correspondre avec le budget) *</t>
  </si>
  <si>
    <t xml:space="preserve">Nature de la prestation </t>
  </si>
  <si>
    <t>Détail des prestations de Transport - Hébergement et Restauration liées au personnel du CFA</t>
  </si>
  <si>
    <t>Détail frais de personnel du CFA : formation linguistique</t>
  </si>
  <si>
    <t>Détail du coût des prestataires externes (dont transport, hébergement et restauration relatifs à ces prestataires)</t>
  </si>
  <si>
    <t xml:space="preserve"> Préparation - mise en œuvre - suivi</t>
  </si>
  <si>
    <t>Préparation - mise en œuvre</t>
  </si>
  <si>
    <r>
      <t xml:space="preserve">   </t>
    </r>
    <r>
      <rPr>
        <sz val="10"/>
        <rFont val="Wingdings"/>
        <charset val="2"/>
      </rPr>
      <t>Ø</t>
    </r>
    <r>
      <rPr>
        <b/>
        <sz val="10"/>
        <rFont val="Verdana"/>
        <family val="2"/>
      </rPr>
      <t xml:space="preserve"> Annexe 1 : prestataires externes dont Transport Hébergement et Restauration (THR)</t>
    </r>
  </si>
  <si>
    <t>•  un accompagnement et une aide à l’ingénierie pour le montage du projet, 
•  la délégation à un tiers de la préparation linguistique des apprentis,
•  des achats de petites fournitures dans le cadre de la préparation linguistique des apprentis (cd rom, clé USB, etc.),
•  des prestations de guide et d’interprétariat sur place dans le pays d’accueil, ainsi que les THR
•  etc...</t>
  </si>
  <si>
    <r>
      <t>Important</t>
    </r>
    <r>
      <rPr>
        <sz val="10"/>
        <rFont val="Verdana"/>
        <family val="2"/>
      </rPr>
      <t xml:space="preserve"> : compte tenu des sommes importantes en jeu, il est nécessaire de fournir les devis justifiant les dépenses de transport et d’hébergement pour les personnes intervenant dans la préparation et l'accompagnement de la mobilité (la restauration n’est pas concernée).</t>
    </r>
  </si>
  <si>
    <r>
      <t xml:space="preserve">Conformément aux dispositions réglementaires du dispositif Euro Métiers Centre Bac +, la mobilité des apprentis est financée par la Région sur la base d’une bourse hebdomadaire </t>
    </r>
    <r>
      <rPr>
        <b/>
        <u/>
        <sz val="10"/>
        <rFont val="Verdana"/>
        <family val="2"/>
      </rPr>
      <t>forfaitaire</t>
    </r>
    <r>
      <rPr>
        <sz val="10"/>
        <rFont val="Verdana"/>
        <family val="2"/>
      </rPr>
      <t xml:space="preserve"> d’un montant de </t>
    </r>
    <r>
      <rPr>
        <b/>
        <sz val="10"/>
        <rFont val="Verdana"/>
        <family val="2"/>
      </rPr>
      <t>200 € par bénéficiaire</t>
    </r>
    <r>
      <rPr>
        <sz val="10"/>
        <rFont val="Verdana"/>
        <family val="2"/>
      </rPr>
      <t>.</t>
    </r>
  </si>
  <si>
    <t>Le tableau 2 de l'annexe 5 calcule automatiquement le montant forfaitaire total des bourses.</t>
  </si>
  <si>
    <t>Le dossier complet dûment signé et daté (y compris les devis et autres pièces à joindre) est à adresser en 1 exemplaire par courrier au Conseil régional du Centre, à la Direction Europe et Partenariats, en respectant le calendrier Euro Métiers Centre Bac + affiché sur le site de la Région.</t>
  </si>
  <si>
    <r>
      <rPr>
        <b/>
        <sz val="10"/>
        <rFont val="Verdana"/>
        <family val="2"/>
      </rPr>
      <t>Conditions d'attribution et d'utilisation des bourses Euro Métiers Centre            Bac +</t>
    </r>
    <r>
      <rPr>
        <sz val="10"/>
        <rFont val="Verdana"/>
        <family val="2"/>
      </rPr>
      <t xml:space="preserve"> : la bourse est accordée pour un montant forfaitaire de 200 € par semaine de stage effectuée par les apprentis. Ce montant peut couvrir le transport, les frais de séjour et d'assurance. 
L'intégralité des sommes perçues par le CFA, au titre des bourses, doit être utilisée pour acquitter les factures liées aux dépenses des bénéficiaires mentionnées au § ci-dessus. Si le montant des factures acquittées est inférieur au montant forfaitaire de la bourse, le CFA doit reverser la différence au bénéficiaire. Cependant l’intégralité ou une partie de la bourse perçue pour le stage d'un bénéficiaire peut être versée directement à ce bénéficiaire par le CFA. 
En cas d'abandon prématuré du stage, la bourse doit être proratisée au nombre de semaines complètes de stage effectuées et le remboursement d'un éventuel trop perçu effectué. Tout stage d'une durée inférieure à 2 semaines ne pourra prétendre à un financement de bourses, sauf cas de force majeur.</t>
    </r>
  </si>
  <si>
    <r>
      <t>Participation financière des apprentis</t>
    </r>
    <r>
      <rPr>
        <sz val="10"/>
        <rFont val="Verdana"/>
        <family val="2"/>
      </rPr>
      <t xml:space="preserve"> : si le montant de la bourse ne suffit pas à couvrir les dépenses, le CFA peut demander une participation financière aux apprentis pour un montant maximum de 120 € par semaine de stage.
Ces éléments seront à transmettre en annexe du dossier de demande de subvention et du dossier de demande de solde dans les délais impartis par la convention.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</si>
</sst>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_-* #,##0.00&quot; €&quot;_-;\-* #,##0.00&quot; €&quot;_-;_-* &quot;-&quot;??&quot; €&quot;_-;_-@_-"/>
  </numFmts>
  <fonts count="40" x14ac:knownFonts="1">
    <font>
      <sz val="10"/>
      <name val="Arial"/>
    </font>
    <font>
      <b/>
      <sz val="9"/>
      <name val="Arial"/>
      <family val="2"/>
    </font>
    <font>
      <b/>
      <sz val="9"/>
      <name val="Arial"/>
      <family val="2"/>
    </font>
    <font>
      <sz val="9"/>
      <name val="Arial"/>
      <family val="2"/>
    </font>
    <font>
      <sz val="8"/>
      <name val="Arial"/>
      <family val="2"/>
    </font>
    <font>
      <sz val="10"/>
      <name val="Arial"/>
      <family val="2"/>
    </font>
    <font>
      <sz val="9"/>
      <name val="Arial"/>
      <family val="2"/>
    </font>
    <font>
      <b/>
      <sz val="10"/>
      <name val="Arial"/>
      <family val="2"/>
    </font>
    <font>
      <b/>
      <i/>
      <sz val="10"/>
      <name val="Arial"/>
      <family val="2"/>
    </font>
    <font>
      <u/>
      <sz val="10"/>
      <color indexed="12"/>
      <name val="Arial"/>
      <family val="2"/>
    </font>
    <font>
      <sz val="9"/>
      <name val="Verdana"/>
      <family val="2"/>
    </font>
    <font>
      <b/>
      <sz val="9"/>
      <color indexed="9"/>
      <name val="Arial"/>
      <family val="2"/>
    </font>
    <font>
      <b/>
      <sz val="9"/>
      <color indexed="9"/>
      <name val="Arial"/>
      <family val="2"/>
    </font>
    <font>
      <b/>
      <sz val="10"/>
      <color indexed="9"/>
      <name val="Arial"/>
      <family val="2"/>
    </font>
    <font>
      <sz val="9"/>
      <color indexed="9"/>
      <name val="Arial"/>
      <family val="2"/>
    </font>
    <font>
      <sz val="11"/>
      <name val="Arial"/>
      <family val="2"/>
    </font>
    <font>
      <b/>
      <sz val="11"/>
      <name val="Arial"/>
      <family val="2"/>
    </font>
    <font>
      <b/>
      <sz val="14"/>
      <name val="Arial"/>
      <family val="2"/>
    </font>
    <font>
      <sz val="10"/>
      <name val="Arial"/>
      <family val="2"/>
    </font>
    <font>
      <sz val="10"/>
      <name val="Verdana"/>
      <family val="2"/>
    </font>
    <font>
      <b/>
      <sz val="10"/>
      <name val="Verdana"/>
      <family val="2"/>
    </font>
    <font>
      <b/>
      <sz val="14"/>
      <name val="Verdana"/>
      <family val="2"/>
    </font>
    <font>
      <i/>
      <sz val="9"/>
      <name val="Verdana"/>
      <family val="2"/>
    </font>
    <font>
      <sz val="14"/>
      <name val="Verdana"/>
      <family val="2"/>
    </font>
    <font>
      <u/>
      <sz val="10"/>
      <name val="Verdana"/>
      <family val="2"/>
    </font>
    <font>
      <b/>
      <u/>
      <sz val="10"/>
      <name val="Arial"/>
      <family val="2"/>
    </font>
    <font>
      <i/>
      <sz val="10"/>
      <name val="Verdana"/>
      <family val="2"/>
    </font>
    <font>
      <i/>
      <u/>
      <sz val="10"/>
      <name val="Verdana"/>
      <family val="2"/>
    </font>
    <font>
      <b/>
      <u/>
      <sz val="10"/>
      <name val="Verdana"/>
      <family val="2"/>
    </font>
    <font>
      <b/>
      <i/>
      <u/>
      <sz val="10"/>
      <name val="Verdana"/>
      <family val="2"/>
    </font>
    <font>
      <b/>
      <i/>
      <sz val="10"/>
      <name val="Verdana"/>
      <family val="2"/>
    </font>
    <font>
      <sz val="14"/>
      <color indexed="10"/>
      <name val="Verdana"/>
      <family val="2"/>
    </font>
    <font>
      <sz val="7"/>
      <name val="Verdana"/>
      <family val="2"/>
    </font>
    <font>
      <sz val="10"/>
      <name val="Wingdings"/>
      <charset val="2"/>
    </font>
    <font>
      <b/>
      <sz val="10"/>
      <name val="Wingdings"/>
      <charset val="2"/>
    </font>
    <font>
      <b/>
      <sz val="10"/>
      <color indexed="12"/>
      <name val="Verdana"/>
      <family val="2"/>
    </font>
    <font>
      <b/>
      <i/>
      <sz val="9"/>
      <name val="Verdana"/>
      <family val="2"/>
    </font>
    <font>
      <i/>
      <sz val="8"/>
      <name val="Verdana"/>
      <family val="2"/>
    </font>
    <font>
      <i/>
      <sz val="9"/>
      <name val="Arial"/>
      <family val="2"/>
    </font>
    <font>
      <sz val="10"/>
      <color rgb="FFFF0000"/>
      <name val="Verdana"/>
      <family val="2"/>
    </font>
  </fonts>
  <fills count="5">
    <fill>
      <patternFill patternType="none"/>
    </fill>
    <fill>
      <patternFill patternType="gray125"/>
    </fill>
    <fill>
      <patternFill patternType="solid">
        <fgColor indexed="44"/>
        <bgColor indexed="64"/>
      </patternFill>
    </fill>
    <fill>
      <patternFill patternType="solid">
        <fgColor indexed="62"/>
        <bgColor indexed="64"/>
      </patternFill>
    </fill>
    <fill>
      <patternFill patternType="solid">
        <fgColor indexed="43"/>
        <bgColor indexed="64"/>
      </patternFill>
    </fill>
  </fills>
  <borders count="65">
    <border>
      <left/>
      <right/>
      <top/>
      <bottom/>
      <diagonal/>
    </border>
    <border>
      <left style="double">
        <color indexed="64"/>
      </left>
      <right/>
      <top/>
      <bottom/>
      <diagonal/>
    </border>
    <border>
      <left style="double">
        <color indexed="64"/>
      </left>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double">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thin">
        <color indexed="64"/>
      </left>
      <right style="medium">
        <color indexed="64"/>
      </right>
      <top/>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diagonal/>
    </border>
    <border>
      <left/>
      <right style="double">
        <color indexed="64"/>
      </right>
      <top style="medium">
        <color indexed="64"/>
      </top>
      <bottom/>
      <diagonal/>
    </border>
    <border>
      <left/>
      <right style="double">
        <color indexed="64"/>
      </right>
      <top/>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s>
  <cellStyleXfs count="3">
    <xf numFmtId="0" fontId="0" fillId="0" borderId="0"/>
    <xf numFmtId="165" fontId="18" fillId="0" borderId="0" applyFont="0" applyFill="0" applyBorder="0" applyAlignment="0" applyProtection="0"/>
    <xf numFmtId="0" fontId="9" fillId="0" borderId="0" applyNumberFormat="0" applyFill="0" applyBorder="0" applyAlignment="0" applyProtection="0">
      <alignment vertical="top"/>
      <protection locked="0"/>
    </xf>
  </cellStyleXfs>
  <cellXfs count="303">
    <xf numFmtId="0" fontId="0" fillId="0" borderId="0" xfId="0"/>
    <xf numFmtId="0" fontId="0" fillId="0" borderId="0" xfId="0" applyAlignment="1">
      <alignment vertical="center"/>
    </xf>
    <xf numFmtId="0" fontId="3" fillId="0" borderId="0" xfId="0" applyFont="1"/>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0" xfId="0" applyFont="1" applyFill="1" applyAlignment="1">
      <alignmen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1" fillId="0" borderId="5" xfId="0" applyFont="1" applyFill="1" applyBorder="1" applyAlignment="1">
      <alignment vertical="center"/>
    </xf>
    <xf numFmtId="0" fontId="1" fillId="0" borderId="5" xfId="0" applyFont="1" applyFill="1" applyBorder="1" applyAlignment="1">
      <alignment vertical="center" wrapText="1"/>
    </xf>
    <xf numFmtId="0" fontId="3" fillId="0" borderId="0" xfId="0" applyFont="1" applyFill="1" applyBorder="1" applyAlignment="1">
      <alignment horizontal="left" vertical="center" indent="1"/>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7" fillId="0" borderId="0" xfId="0" applyFont="1"/>
    <xf numFmtId="0" fontId="3" fillId="0" borderId="6" xfId="0" applyFont="1" applyFill="1" applyBorder="1" applyAlignment="1">
      <alignment horizontal="left" vertical="center"/>
    </xf>
    <xf numFmtId="0" fontId="3" fillId="0" borderId="7" xfId="0" applyFont="1" applyFill="1" applyBorder="1" applyAlignment="1">
      <alignment horizontal="left" vertical="center" wrapText="1"/>
    </xf>
    <xf numFmtId="0" fontId="6" fillId="0" borderId="0" xfId="0" applyFont="1" applyBorder="1" applyAlignment="1">
      <alignment horizontal="left"/>
    </xf>
    <xf numFmtId="164" fontId="6" fillId="0" borderId="0" xfId="0" applyNumberFormat="1" applyFont="1" applyBorder="1" applyAlignment="1">
      <alignment horizontal="right"/>
    </xf>
    <xf numFmtId="164" fontId="6" fillId="0" borderId="0" xfId="0" applyNumberFormat="1" applyFont="1" applyBorder="1" applyAlignment="1">
      <alignment horizontal="center"/>
    </xf>
    <xf numFmtId="0" fontId="0" fillId="0" borderId="0" xfId="0" applyBorder="1"/>
    <xf numFmtId="0" fontId="0" fillId="0" borderId="4" xfId="0" applyBorder="1"/>
    <xf numFmtId="49" fontId="6" fillId="0" borderId="0" xfId="0" applyNumberFormat="1" applyFont="1" applyBorder="1" applyAlignment="1">
      <alignment horizontal="left"/>
    </xf>
    <xf numFmtId="0" fontId="2" fillId="0" borderId="1" xfId="0" applyFont="1" applyFill="1" applyBorder="1" applyAlignment="1">
      <alignment vertical="center" wrapText="1"/>
    </xf>
    <xf numFmtId="0" fontId="2" fillId="0" borderId="1" xfId="0" applyFont="1" applyFill="1" applyBorder="1" applyAlignment="1">
      <alignment vertical="center"/>
    </xf>
    <xf numFmtId="0" fontId="1" fillId="0" borderId="1" xfId="0" applyFont="1" applyFill="1" applyBorder="1" applyAlignment="1">
      <alignment vertical="center" wrapText="1"/>
    </xf>
    <xf numFmtId="0" fontId="2" fillId="0" borderId="8" xfId="0" applyFont="1" applyFill="1" applyBorder="1" applyAlignment="1">
      <alignment horizontal="center" vertical="center"/>
    </xf>
    <xf numFmtId="0" fontId="8" fillId="0" borderId="0" xfId="0" applyFont="1"/>
    <xf numFmtId="0" fontId="2" fillId="0" borderId="0" xfId="0" applyFont="1" applyFill="1" applyBorder="1" applyAlignment="1">
      <alignment horizontal="left" vertical="center"/>
    </xf>
    <xf numFmtId="0" fontId="2" fillId="0" borderId="5" xfId="0" applyFont="1" applyFill="1" applyBorder="1" applyAlignment="1">
      <alignment horizontal="center" vertical="center"/>
    </xf>
    <xf numFmtId="164" fontId="5" fillId="0" borderId="0" xfId="0" applyNumberFormat="1" applyFont="1" applyFill="1" applyAlignment="1">
      <alignment vertical="center"/>
    </xf>
    <xf numFmtId="0" fontId="3" fillId="2" borderId="7" xfId="0" applyFont="1" applyFill="1" applyBorder="1" applyAlignment="1">
      <alignment horizontal="left" vertical="center" wrapText="1"/>
    </xf>
    <xf numFmtId="0" fontId="11"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2" fillId="3" borderId="15" xfId="0" applyFont="1" applyFill="1" applyBorder="1" applyAlignment="1">
      <alignment horizontal="center" vertical="center"/>
    </xf>
    <xf numFmtId="0" fontId="12" fillId="3" borderId="16" xfId="0" applyFont="1" applyFill="1" applyBorder="1" applyAlignment="1">
      <alignment horizontal="center" vertical="center"/>
    </xf>
    <xf numFmtId="0" fontId="12" fillId="3" borderId="17" xfId="0" applyFont="1" applyFill="1" applyBorder="1" applyAlignment="1">
      <alignment horizontal="center" vertical="center"/>
    </xf>
    <xf numFmtId="0" fontId="12" fillId="3" borderId="18" xfId="0" applyFont="1" applyFill="1" applyBorder="1" applyAlignment="1">
      <alignment horizontal="center" vertical="center"/>
    </xf>
    <xf numFmtId="0" fontId="12" fillId="3" borderId="19" xfId="0" applyFont="1" applyFill="1" applyBorder="1" applyAlignment="1">
      <alignment horizontal="center" vertical="center"/>
    </xf>
    <xf numFmtId="0" fontId="2" fillId="3" borderId="20" xfId="0" applyFont="1" applyFill="1" applyBorder="1" applyAlignment="1">
      <alignment horizontal="left" vertical="center"/>
    </xf>
    <xf numFmtId="0" fontId="1" fillId="3" borderId="20" xfId="0" applyFont="1" applyFill="1" applyBorder="1" applyAlignment="1">
      <alignment vertical="center"/>
    </xf>
    <xf numFmtId="0" fontId="12" fillId="3" borderId="1" xfId="0" applyFont="1" applyFill="1" applyBorder="1" applyAlignment="1">
      <alignment horizontal="left" vertical="center"/>
    </xf>
    <xf numFmtId="0" fontId="12" fillId="3" borderId="1" xfId="0" applyFont="1" applyFill="1" applyBorder="1" applyAlignment="1">
      <alignment vertical="center"/>
    </xf>
    <xf numFmtId="0" fontId="11" fillId="3" borderId="21" xfId="0" applyFont="1" applyFill="1" applyBorder="1" applyAlignment="1">
      <alignment vertical="center"/>
    </xf>
    <xf numFmtId="0" fontId="11" fillId="3" borderId="22" xfId="0" applyFont="1" applyFill="1" applyBorder="1" applyAlignment="1">
      <alignment vertical="center"/>
    </xf>
    <xf numFmtId="0" fontId="2" fillId="4" borderId="20" xfId="0" applyFont="1" applyFill="1" applyBorder="1" applyAlignment="1">
      <alignment horizontal="center" vertical="center"/>
    </xf>
    <xf numFmtId="164" fontId="2" fillId="4" borderId="20" xfId="0" applyNumberFormat="1" applyFont="1" applyFill="1" applyBorder="1" applyAlignment="1">
      <alignment horizontal="right" vertical="center"/>
    </xf>
    <xf numFmtId="164" fontId="6" fillId="4" borderId="20" xfId="0" applyNumberFormat="1" applyFont="1" applyFill="1" applyBorder="1" applyAlignment="1">
      <alignment horizontal="right" vertical="center"/>
    </xf>
    <xf numFmtId="164" fontId="1" fillId="4" borderId="20" xfId="0" applyNumberFormat="1" applyFont="1" applyFill="1" applyBorder="1" applyAlignment="1">
      <alignment horizontal="right" vertical="center"/>
    </xf>
    <xf numFmtId="164" fontId="3" fillId="4" borderId="20" xfId="0" applyNumberFormat="1" applyFont="1" applyFill="1" applyBorder="1" applyAlignment="1">
      <alignment horizontal="right" vertical="center"/>
    </xf>
    <xf numFmtId="164" fontId="2" fillId="4" borderId="12" xfId="0" applyNumberFormat="1" applyFont="1" applyFill="1" applyBorder="1" applyAlignment="1">
      <alignment horizontal="right" vertical="center"/>
    </xf>
    <xf numFmtId="164" fontId="1" fillId="4" borderId="23" xfId="0" applyNumberFormat="1" applyFont="1" applyFill="1" applyBorder="1" applyAlignment="1">
      <alignment horizontal="right" vertical="center"/>
    </xf>
    <xf numFmtId="0" fontId="2" fillId="4" borderId="14" xfId="0" applyFont="1" applyFill="1" applyBorder="1" applyAlignment="1">
      <alignment horizontal="center" vertical="center"/>
    </xf>
    <xf numFmtId="0" fontId="2" fillId="4" borderId="24" xfId="0" applyFont="1" applyFill="1" applyBorder="1" applyAlignment="1">
      <alignment horizontal="left" vertical="center"/>
    </xf>
    <xf numFmtId="164" fontId="2" fillId="4" borderId="24" xfId="0" applyNumberFormat="1" applyFont="1" applyFill="1" applyBorder="1" applyAlignment="1">
      <alignment horizontal="right" vertical="center"/>
    </xf>
    <xf numFmtId="164" fontId="1" fillId="4" borderId="24" xfId="0" applyNumberFormat="1" applyFont="1" applyFill="1" applyBorder="1" applyAlignment="1">
      <alignment horizontal="right" vertical="center"/>
    </xf>
    <xf numFmtId="0" fontId="1" fillId="4" borderId="24" xfId="0" applyFont="1" applyFill="1" applyBorder="1" applyAlignment="1">
      <alignment vertical="center"/>
    </xf>
    <xf numFmtId="0" fontId="2" fillId="4" borderId="25" xfId="0" applyFont="1" applyFill="1" applyBorder="1" applyAlignment="1">
      <alignment horizontal="center" vertical="center"/>
    </xf>
    <xf numFmtId="0" fontId="2" fillId="4" borderId="26" xfId="0" applyFont="1" applyFill="1" applyBorder="1" applyAlignment="1">
      <alignment horizontal="left" vertical="center"/>
    </xf>
    <xf numFmtId="0" fontId="2" fillId="4" borderId="26" xfId="0" applyFont="1" applyFill="1" applyBorder="1" applyAlignment="1">
      <alignment horizontal="center" vertical="center"/>
    </xf>
    <xf numFmtId="10" fontId="1" fillId="4" borderId="26" xfId="0" applyNumberFormat="1" applyFont="1" applyFill="1" applyBorder="1" applyAlignment="1">
      <alignment horizontal="right" vertical="center"/>
    </xf>
    <xf numFmtId="0" fontId="1" fillId="4" borderId="26" xfId="0" applyFont="1" applyFill="1" applyBorder="1" applyAlignment="1">
      <alignment vertical="center"/>
    </xf>
    <xf numFmtId="164" fontId="6" fillId="4" borderId="24" xfId="0" applyNumberFormat="1" applyFont="1" applyFill="1" applyBorder="1" applyAlignment="1">
      <alignment horizontal="right" vertical="center"/>
    </xf>
    <xf numFmtId="0" fontId="6" fillId="4" borderId="26" xfId="0" applyFont="1" applyFill="1" applyBorder="1" applyAlignment="1">
      <alignment horizontal="center" vertical="center"/>
    </xf>
    <xf numFmtId="164" fontId="2" fillId="4" borderId="27" xfId="0" applyNumberFormat="1" applyFont="1" applyFill="1" applyBorder="1" applyAlignment="1">
      <alignment horizontal="right" vertical="center"/>
    </xf>
    <xf numFmtId="10" fontId="2" fillId="4" borderId="28" xfId="0" applyNumberFormat="1" applyFont="1" applyFill="1" applyBorder="1" applyAlignment="1">
      <alignment horizontal="center" vertical="center"/>
    </xf>
    <xf numFmtId="0" fontId="3" fillId="0" borderId="1" xfId="0" applyFont="1" applyFill="1" applyBorder="1" applyAlignment="1">
      <alignment vertical="center"/>
    </xf>
    <xf numFmtId="164" fontId="1" fillId="4" borderId="6" xfId="0" applyNumberFormat="1" applyFont="1" applyFill="1" applyBorder="1" applyAlignment="1">
      <alignment horizontal="right" vertical="center"/>
    </xf>
    <xf numFmtId="164" fontId="1" fillId="4" borderId="9" xfId="0" applyNumberFormat="1" applyFont="1" applyFill="1" applyBorder="1" applyAlignment="1">
      <alignment horizontal="right" vertical="center"/>
    </xf>
    <xf numFmtId="164" fontId="1" fillId="4" borderId="7" xfId="0" applyNumberFormat="1" applyFont="1" applyFill="1" applyBorder="1" applyAlignment="1">
      <alignment horizontal="right" vertical="center" wrapText="1"/>
    </xf>
    <xf numFmtId="164" fontId="6" fillId="4" borderId="9" xfId="0" applyNumberFormat="1" applyFont="1" applyFill="1" applyBorder="1" applyAlignment="1">
      <alignment horizontal="right" vertical="center"/>
    </xf>
    <xf numFmtId="164" fontId="6" fillId="4" borderId="6" xfId="0" applyNumberFormat="1" applyFont="1" applyFill="1" applyBorder="1" applyAlignment="1">
      <alignment horizontal="right" vertical="center"/>
    </xf>
    <xf numFmtId="164" fontId="1" fillId="4" borderId="29" xfId="0" applyNumberFormat="1" applyFont="1" applyFill="1" applyBorder="1" applyAlignment="1">
      <alignment vertical="center"/>
    </xf>
    <xf numFmtId="164" fontId="3" fillId="4" borderId="30" xfId="0" applyNumberFormat="1" applyFont="1" applyFill="1" applyBorder="1" applyAlignment="1">
      <alignment vertical="center"/>
    </xf>
    <xf numFmtId="164" fontId="1" fillId="4" borderId="31" xfId="0" applyNumberFormat="1" applyFont="1" applyFill="1" applyBorder="1" applyAlignment="1">
      <alignment vertical="center"/>
    </xf>
    <xf numFmtId="0" fontId="8" fillId="0" borderId="0" xfId="0" applyFont="1" applyFill="1"/>
    <xf numFmtId="0" fontId="7" fillId="0" borderId="0" xfId="0" applyFont="1" applyFill="1"/>
    <xf numFmtId="0" fontId="18" fillId="0" borderId="0" xfId="0" applyFont="1" applyFill="1"/>
    <xf numFmtId="0" fontId="6" fillId="0" borderId="0" xfId="0" applyFont="1" applyFill="1" applyBorder="1" applyAlignment="1">
      <alignment horizontal="left" vertical="center" indent="1"/>
    </xf>
    <xf numFmtId="0" fontId="6" fillId="0" borderId="0" xfId="0" applyFont="1" applyFill="1" applyBorder="1" applyAlignment="1">
      <alignment horizontal="lef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wrapText="1"/>
    </xf>
    <xf numFmtId="0" fontId="11" fillId="3" borderId="32" xfId="0" applyFont="1" applyFill="1" applyBorder="1" applyAlignment="1">
      <alignment vertical="center" wrapText="1"/>
    </xf>
    <xf numFmtId="0" fontId="11" fillId="3" borderId="33" xfId="0" applyFont="1" applyFill="1" applyBorder="1" applyAlignment="1">
      <alignment vertical="center" wrapText="1"/>
    </xf>
    <xf numFmtId="0" fontId="6" fillId="2" borderId="7" xfId="0" applyFont="1" applyFill="1" applyBorder="1" applyAlignment="1" applyProtection="1">
      <alignment horizontal="left" vertical="center" wrapText="1"/>
      <protection locked="0"/>
    </xf>
    <xf numFmtId="0" fontId="0" fillId="0" borderId="0" xfId="0" applyProtection="1">
      <protection locked="0"/>
    </xf>
    <xf numFmtId="164" fontId="6" fillId="2" borderId="7" xfId="0" applyNumberFormat="1" applyFont="1" applyFill="1" applyBorder="1" applyAlignment="1" applyProtection="1">
      <alignment horizontal="right" vertical="center"/>
      <protection locked="0"/>
    </xf>
    <xf numFmtId="0" fontId="6" fillId="2" borderId="34" xfId="0" applyFont="1" applyFill="1" applyBorder="1" applyAlignment="1" applyProtection="1">
      <alignment horizontal="left" vertical="center" wrapText="1"/>
      <protection locked="0"/>
    </xf>
    <xf numFmtId="164" fontId="6" fillId="2" borderId="34" xfId="0" applyNumberFormat="1" applyFont="1" applyFill="1" applyBorder="1" applyAlignment="1" applyProtection="1">
      <alignment horizontal="right" vertical="center"/>
      <protection locked="0"/>
    </xf>
    <xf numFmtId="164" fontId="1" fillId="4" borderId="6" xfId="0" applyNumberFormat="1" applyFont="1" applyFill="1" applyBorder="1" applyAlignment="1" applyProtection="1">
      <alignment horizontal="right" vertical="center"/>
    </xf>
    <xf numFmtId="164" fontId="1" fillId="4" borderId="7" xfId="0" applyNumberFormat="1" applyFont="1" applyFill="1" applyBorder="1" applyAlignment="1" applyProtection="1">
      <alignment horizontal="right" vertical="center"/>
    </xf>
    <xf numFmtId="164" fontId="1" fillId="4" borderId="9" xfId="0" applyNumberFormat="1" applyFont="1" applyFill="1" applyBorder="1" applyAlignment="1" applyProtection="1">
      <alignment horizontal="right" vertical="center"/>
    </xf>
    <xf numFmtId="0" fontId="3" fillId="2" borderId="7" xfId="0" applyFont="1" applyFill="1" applyBorder="1" applyAlignment="1" applyProtection="1">
      <alignment horizontal="left" vertical="center" wrapText="1"/>
      <protection locked="0"/>
    </xf>
    <xf numFmtId="164" fontId="3" fillId="2" borderId="7" xfId="0" applyNumberFormat="1" applyFont="1" applyFill="1" applyBorder="1" applyAlignment="1" applyProtection="1">
      <alignment horizontal="right" vertical="center" wrapText="1"/>
      <protection locked="0"/>
    </xf>
    <xf numFmtId="49" fontId="6" fillId="2" borderId="35" xfId="0" applyNumberFormat="1" applyFont="1" applyFill="1" applyBorder="1" applyAlignment="1" applyProtection="1">
      <alignment horizontal="left" vertical="center" wrapText="1"/>
      <protection locked="0"/>
    </xf>
    <xf numFmtId="164" fontId="6" fillId="2" borderId="9" xfId="0" applyNumberFormat="1" applyFont="1" applyFill="1" applyBorder="1" applyAlignment="1" applyProtection="1">
      <alignment horizontal="right" vertical="center"/>
      <protection locked="0"/>
    </xf>
    <xf numFmtId="49" fontId="6" fillId="2" borderId="36" xfId="0" applyNumberFormat="1" applyFont="1" applyFill="1" applyBorder="1" applyAlignment="1" applyProtection="1">
      <alignment horizontal="left" vertical="center" wrapText="1"/>
      <protection locked="0"/>
    </xf>
    <xf numFmtId="164" fontId="6" fillId="2" borderId="6" xfId="0" applyNumberFormat="1" applyFont="1" applyFill="1" applyBorder="1" applyAlignment="1" applyProtection="1">
      <alignment horizontal="right" vertical="center"/>
      <protection locked="0"/>
    </xf>
    <xf numFmtId="10" fontId="3" fillId="2" borderId="9" xfId="0" applyNumberFormat="1" applyFont="1" applyFill="1" applyBorder="1" applyAlignment="1" applyProtection="1">
      <alignment horizontal="center" vertical="center"/>
      <protection locked="0"/>
    </xf>
    <xf numFmtId="10" fontId="3" fillId="2" borderId="6" xfId="0" applyNumberFormat="1" applyFont="1" applyFill="1" applyBorder="1" applyAlignment="1" applyProtection="1">
      <alignment horizontal="center" vertical="center"/>
      <protection locked="0"/>
    </xf>
    <xf numFmtId="0" fontId="19" fillId="0" borderId="0" xfId="0" applyFont="1"/>
    <xf numFmtId="0" fontId="20" fillId="0" borderId="0" xfId="0" applyFont="1"/>
    <xf numFmtId="0" fontId="19" fillId="0" borderId="32" xfId="0" applyFont="1" applyBorder="1"/>
    <xf numFmtId="0" fontId="19" fillId="0" borderId="37" xfId="0" applyFont="1" applyBorder="1"/>
    <xf numFmtId="0" fontId="19" fillId="0" borderId="38" xfId="0" applyFont="1" applyBorder="1"/>
    <xf numFmtId="0" fontId="19" fillId="0" borderId="39" xfId="0" applyFont="1" applyBorder="1"/>
    <xf numFmtId="0" fontId="19" fillId="0" borderId="0" xfId="0" applyFont="1" applyBorder="1"/>
    <xf numFmtId="0" fontId="19" fillId="0" borderId="40" xfId="0" applyFont="1" applyBorder="1"/>
    <xf numFmtId="49" fontId="19" fillId="0" borderId="0" xfId="0" applyNumberFormat="1" applyFont="1" applyBorder="1"/>
    <xf numFmtId="0" fontId="19" fillId="0" borderId="41" xfId="0" applyFont="1" applyBorder="1"/>
    <xf numFmtId="0" fontId="19" fillId="0" borderId="42" xfId="0" applyFont="1" applyBorder="1"/>
    <xf numFmtId="0" fontId="19" fillId="0" borderId="43" xfId="0" applyFont="1" applyBorder="1"/>
    <xf numFmtId="0" fontId="19" fillId="0" borderId="0" xfId="0" applyFont="1" applyFill="1" applyBorder="1" applyAlignment="1">
      <alignment horizontal="left" vertical="top"/>
    </xf>
    <xf numFmtId="0" fontId="19" fillId="0" borderId="40" xfId="0" applyFont="1" applyFill="1" applyBorder="1" applyAlignment="1">
      <alignment horizontal="left" vertical="top"/>
    </xf>
    <xf numFmtId="0" fontId="10" fillId="0" borderId="39" xfId="0" applyFont="1" applyBorder="1"/>
    <xf numFmtId="0" fontId="19" fillId="4" borderId="0" xfId="0" applyFont="1" applyFill="1" applyBorder="1"/>
    <xf numFmtId="164" fontId="6" fillId="4" borderId="34" xfId="0" applyNumberFormat="1" applyFont="1" applyFill="1" applyBorder="1" applyAlignment="1">
      <alignment horizontal="right" vertical="center"/>
    </xf>
    <xf numFmtId="164" fontId="3" fillId="4" borderId="44" xfId="0" applyNumberFormat="1" applyFont="1" applyFill="1" applyBorder="1" applyAlignment="1">
      <alignment vertical="center"/>
    </xf>
    <xf numFmtId="4" fontId="1" fillId="4" borderId="45" xfId="0" applyNumberFormat="1" applyFont="1" applyFill="1" applyBorder="1" applyAlignment="1">
      <alignment horizontal="center" vertical="center"/>
    </xf>
    <xf numFmtId="4" fontId="6" fillId="2" borderId="34" xfId="0" applyNumberFormat="1" applyFont="1" applyFill="1" applyBorder="1" applyAlignment="1" applyProtection="1">
      <alignment horizontal="right" vertical="center"/>
      <protection locked="0"/>
    </xf>
    <xf numFmtId="4" fontId="6" fillId="2" borderId="9" xfId="0" applyNumberFormat="1" applyFont="1" applyFill="1" applyBorder="1" applyAlignment="1" applyProtection="1">
      <alignment horizontal="right" vertical="center"/>
      <protection locked="0"/>
    </xf>
    <xf numFmtId="4" fontId="3" fillId="2" borderId="34" xfId="0" applyNumberFormat="1" applyFont="1" applyFill="1" applyBorder="1" applyAlignment="1" applyProtection="1">
      <alignment horizontal="center" vertical="center"/>
      <protection locked="0"/>
    </xf>
    <xf numFmtId="4" fontId="3" fillId="2" borderId="9" xfId="0" applyNumberFormat="1" applyFont="1" applyFill="1" applyBorder="1" applyAlignment="1" applyProtection="1">
      <alignment horizontal="center" vertical="center"/>
      <protection locked="0"/>
    </xf>
    <xf numFmtId="0" fontId="19" fillId="0" borderId="0" xfId="0" applyFont="1" applyFill="1" applyBorder="1" applyAlignment="1">
      <alignment horizontal="left"/>
    </xf>
    <xf numFmtId="0" fontId="19" fillId="2" borderId="0" xfId="0" applyFont="1" applyFill="1" applyBorder="1" applyProtection="1">
      <protection locked="0"/>
    </xf>
    <xf numFmtId="0" fontId="19" fillId="0" borderId="0" xfId="0" applyFont="1" applyAlignment="1">
      <alignment vertical="top" wrapText="1"/>
    </xf>
    <xf numFmtId="0" fontId="19" fillId="0" borderId="0" xfId="0" applyFont="1" applyFill="1" applyBorder="1"/>
    <xf numFmtId="0" fontId="19" fillId="0" borderId="40" xfId="0" applyFont="1" applyFill="1" applyBorder="1"/>
    <xf numFmtId="0" fontId="19" fillId="2" borderId="9" xfId="0" applyFont="1" applyFill="1" applyBorder="1" applyProtection="1">
      <protection locked="0"/>
    </xf>
    <xf numFmtId="0" fontId="19" fillId="2" borderId="0" xfId="0" applyFont="1" applyFill="1" applyProtection="1">
      <protection locked="0"/>
    </xf>
    <xf numFmtId="0" fontId="19" fillId="0" borderId="0" xfId="0" applyFont="1" applyBorder="1" applyProtection="1">
      <protection locked="0"/>
    </xf>
    <xf numFmtId="0" fontId="19" fillId="0" borderId="40" xfId="0" applyFont="1" applyBorder="1" applyProtection="1">
      <protection locked="0"/>
    </xf>
    <xf numFmtId="0" fontId="26" fillId="0" borderId="0" xfId="0" applyFont="1"/>
    <xf numFmtId="0" fontId="28" fillId="0" borderId="0" xfId="0" applyFont="1" applyAlignment="1">
      <alignment horizontal="left"/>
    </xf>
    <xf numFmtId="0" fontId="28" fillId="0" borderId="0" xfId="0" applyFont="1"/>
    <xf numFmtId="0" fontId="23" fillId="0" borderId="0" xfId="0" applyFont="1" applyAlignment="1">
      <alignment horizontal="center"/>
    </xf>
    <xf numFmtId="0" fontId="34" fillId="0" borderId="0" xfId="0" applyFont="1" applyAlignment="1">
      <alignment horizontal="right" vertical="top"/>
    </xf>
    <xf numFmtId="0" fontId="23" fillId="0" borderId="42" xfId="0" applyFont="1" applyBorder="1" applyAlignment="1">
      <alignment horizontal="center"/>
    </xf>
    <xf numFmtId="0" fontId="33" fillId="0" borderId="0" xfId="0" applyFont="1" applyBorder="1"/>
    <xf numFmtId="0" fontId="19" fillId="0" borderId="0" xfId="0" applyFont="1" applyAlignment="1">
      <alignment horizontal="left"/>
    </xf>
    <xf numFmtId="0" fontId="19" fillId="0" borderId="32" xfId="0" applyFont="1" applyBorder="1" applyAlignment="1">
      <alignment vertical="center"/>
    </xf>
    <xf numFmtId="164" fontId="1" fillId="2" borderId="24" xfId="0" applyNumberFormat="1" applyFont="1" applyFill="1" applyBorder="1" applyAlignment="1" applyProtection="1">
      <alignment horizontal="right" vertical="center"/>
      <protection locked="0"/>
    </xf>
    <xf numFmtId="0" fontId="33" fillId="0" borderId="0" xfId="0" applyFont="1" applyBorder="1" applyAlignment="1">
      <alignment vertical="top" wrapText="1"/>
    </xf>
    <xf numFmtId="0" fontId="1" fillId="0" borderId="0" xfId="0" applyFont="1" applyFill="1" applyBorder="1" applyAlignment="1">
      <alignment horizontal="left" vertical="center"/>
    </xf>
    <xf numFmtId="0" fontId="19" fillId="0" borderId="39" xfId="0" applyFont="1" applyBorder="1" applyAlignment="1">
      <alignment horizontal="left"/>
    </xf>
    <xf numFmtId="0" fontId="37" fillId="0" borderId="41" xfId="0" applyFont="1" applyBorder="1"/>
    <xf numFmtId="0" fontId="39" fillId="0" borderId="0" xfId="0" applyFont="1" applyAlignment="1">
      <alignment vertical="center"/>
    </xf>
    <xf numFmtId="0" fontId="7" fillId="0" borderId="0" xfId="0" applyFont="1" applyBorder="1" applyAlignment="1">
      <alignment horizontal="left" vertical="center"/>
    </xf>
    <xf numFmtId="164" fontId="7" fillId="0" borderId="0" xfId="0" applyNumberFormat="1" applyFont="1" applyFill="1" applyBorder="1" applyAlignment="1">
      <alignment vertical="center"/>
    </xf>
    <xf numFmtId="0" fontId="25" fillId="0" borderId="0" xfId="0" applyFont="1" applyBorder="1" applyAlignment="1">
      <alignment horizontal="left" vertical="center"/>
    </xf>
    <xf numFmtId="0" fontId="25" fillId="0" borderId="0" xfId="0" applyFont="1" applyBorder="1" applyAlignment="1">
      <alignment horizontal="left" vertical="center" wrapText="1"/>
    </xf>
    <xf numFmtId="0" fontId="7" fillId="0" borderId="0" xfId="0" applyFont="1" applyBorder="1" applyAlignment="1">
      <alignment horizontal="left" vertical="center" wrapText="1"/>
    </xf>
    <xf numFmtId="0" fontId="8" fillId="0" borderId="0" xfId="0" applyFont="1" applyAlignment="1"/>
    <xf numFmtId="0" fontId="3" fillId="0" borderId="3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0" xfId="0" applyFont="1" applyBorder="1" applyAlignment="1">
      <alignment horizontal="center" vertical="center" wrapText="1"/>
    </xf>
    <xf numFmtId="3" fontId="3" fillId="4" borderId="11" xfId="0" applyNumberFormat="1" applyFont="1" applyFill="1" applyBorder="1" applyAlignment="1">
      <alignment horizontal="center" vertical="center"/>
    </xf>
    <xf numFmtId="164" fontId="3" fillId="4" borderId="11" xfId="0" applyNumberFormat="1" applyFont="1" applyFill="1" applyBorder="1" applyAlignment="1">
      <alignment vertical="center"/>
    </xf>
    <xf numFmtId="164" fontId="1" fillId="4" borderId="12" xfId="0" applyNumberFormat="1" applyFont="1" applyFill="1" applyBorder="1" applyAlignment="1">
      <alignment vertical="center"/>
    </xf>
    <xf numFmtId="0" fontId="39" fillId="0" borderId="0" xfId="0" applyFont="1"/>
    <xf numFmtId="0" fontId="19" fillId="0" borderId="0" xfId="0" applyFont="1" applyAlignment="1"/>
    <xf numFmtId="3" fontId="3" fillId="4" borderId="10" xfId="0" applyNumberFormat="1" applyFont="1" applyFill="1" applyBorder="1" applyAlignment="1">
      <alignment horizontal="center" vertical="center"/>
    </xf>
    <xf numFmtId="0" fontId="38" fillId="0" borderId="1" xfId="0" applyFont="1" applyFill="1" applyBorder="1" applyAlignment="1">
      <alignment vertical="center" wrapText="1"/>
    </xf>
    <xf numFmtId="49" fontId="3" fillId="2" borderId="46" xfId="0" applyNumberFormat="1" applyFont="1" applyFill="1" applyBorder="1" applyAlignment="1" applyProtection="1">
      <alignment horizontal="left" vertical="center" wrapText="1"/>
      <protection locked="0"/>
    </xf>
    <xf numFmtId="49" fontId="3" fillId="2" borderId="35" xfId="0" applyNumberFormat="1" applyFont="1" applyFill="1" applyBorder="1" applyAlignment="1" applyProtection="1">
      <alignment horizontal="left" vertical="center" wrapText="1"/>
      <protection locked="0"/>
    </xf>
    <xf numFmtId="0" fontId="20" fillId="4" borderId="37" xfId="0" applyFont="1" applyFill="1" applyBorder="1" applyAlignment="1">
      <alignment horizontal="center"/>
    </xf>
    <xf numFmtId="0" fontId="19" fillId="2" borderId="0" xfId="0" applyFont="1" applyFill="1" applyBorder="1" applyAlignment="1" applyProtection="1">
      <alignment horizontal="left"/>
      <protection locked="0"/>
    </xf>
    <xf numFmtId="0" fontId="21" fillId="0" borderId="32" xfId="0" applyFont="1" applyBorder="1" applyAlignment="1">
      <alignment horizontal="center" vertical="center"/>
    </xf>
    <xf numFmtId="0" fontId="21" fillId="0" borderId="37" xfId="0" applyFont="1" applyBorder="1" applyAlignment="1">
      <alignment horizontal="center" vertical="center"/>
    </xf>
    <xf numFmtId="0" fontId="21" fillId="0" borderId="38" xfId="0" applyFont="1" applyBorder="1" applyAlignment="1">
      <alignment horizontal="center" vertical="center"/>
    </xf>
    <xf numFmtId="0" fontId="21" fillId="0" borderId="41" xfId="0" applyFont="1" applyBorder="1" applyAlignment="1">
      <alignment horizontal="center" vertical="center"/>
    </xf>
    <xf numFmtId="0" fontId="21" fillId="0" borderId="42" xfId="0" applyFont="1" applyBorder="1" applyAlignment="1">
      <alignment horizontal="center" vertical="center"/>
    </xf>
    <xf numFmtId="0" fontId="21" fillId="0" borderId="43" xfId="0" applyFont="1" applyBorder="1" applyAlignment="1">
      <alignment horizontal="center" vertical="center"/>
    </xf>
    <xf numFmtId="0" fontId="19" fillId="2" borderId="40" xfId="0" applyFont="1" applyFill="1" applyBorder="1" applyAlignment="1" applyProtection="1">
      <alignment horizontal="left"/>
      <protection locked="0"/>
    </xf>
    <xf numFmtId="0" fontId="19" fillId="2" borderId="0" xfId="0" applyFont="1" applyFill="1" applyBorder="1" applyAlignment="1" applyProtection="1">
      <alignment horizontal="left" vertical="top"/>
      <protection locked="0"/>
    </xf>
    <xf numFmtId="0" fontId="19" fillId="2" borderId="40" xfId="0" applyFont="1" applyFill="1" applyBorder="1" applyAlignment="1" applyProtection="1">
      <alignment horizontal="left" vertical="top"/>
      <protection locked="0"/>
    </xf>
    <xf numFmtId="0" fontId="19" fillId="2" borderId="39" xfId="0" applyFont="1" applyFill="1" applyBorder="1" applyAlignment="1" applyProtection="1">
      <alignment horizontal="center"/>
      <protection locked="0"/>
    </xf>
    <xf numFmtId="0" fontId="19" fillId="2" borderId="0" xfId="0" applyFont="1" applyFill="1" applyBorder="1" applyAlignment="1" applyProtection="1">
      <alignment horizontal="center"/>
      <protection locked="0"/>
    </xf>
    <xf numFmtId="0" fontId="19" fillId="2" borderId="39" xfId="0" applyFont="1" applyFill="1" applyBorder="1" applyAlignment="1" applyProtection="1">
      <alignment horizontal="left"/>
      <protection locked="0"/>
    </xf>
    <xf numFmtId="0" fontId="32" fillId="0" borderId="0" xfId="0" applyFont="1" applyBorder="1" applyAlignment="1">
      <alignment horizontal="left"/>
    </xf>
    <xf numFmtId="0" fontId="32" fillId="0" borderId="40" xfId="0" applyFont="1" applyBorder="1" applyAlignment="1">
      <alignment horizontal="left"/>
    </xf>
    <xf numFmtId="0" fontId="9" fillId="2" borderId="0" xfId="2" applyFill="1" applyBorder="1" applyAlignment="1" applyProtection="1">
      <alignment horizontal="left"/>
      <protection locked="0"/>
    </xf>
    <xf numFmtId="0" fontId="9" fillId="2" borderId="40" xfId="2" applyFill="1" applyBorder="1" applyAlignment="1" applyProtection="1">
      <alignment horizontal="left"/>
      <protection locked="0"/>
    </xf>
    <xf numFmtId="0" fontId="39" fillId="0" borderId="0" xfId="0" applyFont="1" applyAlignment="1">
      <alignment horizontal="center"/>
    </xf>
    <xf numFmtId="0" fontId="20" fillId="0" borderId="0" xfId="0" applyFont="1" applyAlignment="1">
      <alignment horizontal="left" vertical="top" wrapText="1"/>
    </xf>
    <xf numFmtId="0" fontId="19" fillId="0" borderId="0" xfId="0" applyFont="1" applyAlignment="1">
      <alignment horizontal="left" vertical="top" wrapText="1"/>
    </xf>
    <xf numFmtId="0" fontId="31" fillId="0" borderId="0" xfId="0" applyFont="1" applyAlignment="1">
      <alignment horizontal="center"/>
    </xf>
    <xf numFmtId="0" fontId="19" fillId="0" borderId="39" xfId="0" applyFont="1" applyBorder="1" applyAlignment="1">
      <alignment horizontal="left" wrapText="1"/>
    </xf>
    <xf numFmtId="0" fontId="19" fillId="0" borderId="0" xfId="0" applyFont="1" applyBorder="1" applyAlignment="1">
      <alignment horizontal="left" wrapText="1"/>
    </xf>
    <xf numFmtId="0" fontId="19" fillId="0" borderId="40" xfId="0" applyFont="1" applyBorder="1" applyAlignment="1">
      <alignment horizontal="left" wrapText="1"/>
    </xf>
    <xf numFmtId="0" fontId="19" fillId="2" borderId="39" xfId="0" applyFont="1" applyFill="1" applyBorder="1" applyAlignment="1" applyProtection="1">
      <alignment horizontal="left" vertical="top"/>
      <protection locked="0"/>
    </xf>
    <xf numFmtId="0" fontId="19" fillId="2" borderId="41" xfId="0" applyFont="1" applyFill="1" applyBorder="1" applyAlignment="1" applyProtection="1">
      <alignment horizontal="left" vertical="top"/>
      <protection locked="0"/>
    </xf>
    <xf numFmtId="0" fontId="19" fillId="2" borderId="42" xfId="0" applyFont="1" applyFill="1" applyBorder="1" applyAlignment="1" applyProtection="1">
      <alignment horizontal="left" vertical="top"/>
      <protection locked="0"/>
    </xf>
    <xf numFmtId="0" fontId="19" fillId="2" borderId="43" xfId="0" applyFont="1" applyFill="1" applyBorder="1" applyAlignment="1" applyProtection="1">
      <alignment horizontal="left" vertical="top"/>
      <protection locked="0"/>
    </xf>
    <xf numFmtId="0" fontId="19" fillId="0" borderId="39" xfId="0" applyFont="1" applyBorder="1" applyAlignment="1">
      <alignment horizontal="left" vertical="top" wrapText="1"/>
    </xf>
    <xf numFmtId="0" fontId="19" fillId="0" borderId="0" xfId="0" applyFont="1" applyBorder="1" applyAlignment="1">
      <alignment horizontal="left" vertical="top" wrapText="1"/>
    </xf>
    <xf numFmtId="0" fontId="19" fillId="0" borderId="40" xfId="0" applyFont="1" applyBorder="1" applyAlignment="1">
      <alignment horizontal="left" vertical="top" wrapText="1"/>
    </xf>
    <xf numFmtId="49" fontId="19" fillId="0" borderId="0" xfId="0" applyNumberFormat="1" applyFont="1" applyBorder="1" applyAlignment="1">
      <alignment horizontal="left"/>
    </xf>
    <xf numFmtId="49" fontId="19" fillId="0" borderId="40" xfId="0" applyNumberFormat="1" applyFont="1" applyBorder="1" applyAlignment="1">
      <alignment horizontal="left"/>
    </xf>
    <xf numFmtId="0" fontId="19" fillId="2" borderId="0" xfId="0" applyFont="1" applyFill="1" applyAlignment="1" applyProtection="1">
      <alignment horizontal="left"/>
      <protection locked="0"/>
    </xf>
    <xf numFmtId="0" fontId="19" fillId="2" borderId="0" xfId="0" applyFont="1" applyFill="1" applyAlignment="1" applyProtection="1">
      <alignment horizontal="center"/>
      <protection locked="0"/>
    </xf>
    <xf numFmtId="0" fontId="24" fillId="0" borderId="32" xfId="0" applyFont="1" applyBorder="1" applyAlignment="1">
      <alignment horizontal="left" vertical="top" wrapText="1"/>
    </xf>
    <xf numFmtId="0" fontId="19" fillId="0" borderId="37" xfId="0" applyFont="1" applyBorder="1" applyAlignment="1">
      <alignment horizontal="left" vertical="top" wrapText="1"/>
    </xf>
    <xf numFmtId="0" fontId="19" fillId="0" borderId="38" xfId="0" applyFont="1" applyBorder="1" applyAlignment="1">
      <alignment horizontal="left" vertical="top" wrapText="1"/>
    </xf>
    <xf numFmtId="0" fontId="19" fillId="2" borderId="39" xfId="0" applyFont="1" applyFill="1" applyBorder="1" applyAlignment="1" applyProtection="1">
      <alignment vertical="top" wrapText="1"/>
      <protection locked="0"/>
    </xf>
    <xf numFmtId="0" fontId="19" fillId="2" borderId="0" xfId="0" applyFont="1" applyFill="1" applyBorder="1" applyAlignment="1" applyProtection="1">
      <alignment vertical="top" wrapText="1"/>
      <protection locked="0"/>
    </xf>
    <xf numFmtId="0" fontId="19" fillId="2" borderId="40" xfId="0" applyFont="1" applyFill="1" applyBorder="1" applyAlignment="1" applyProtection="1">
      <alignment vertical="top" wrapText="1"/>
      <protection locked="0"/>
    </xf>
    <xf numFmtId="0" fontId="19" fillId="2" borderId="41" xfId="0" applyFont="1" applyFill="1" applyBorder="1" applyAlignment="1" applyProtection="1">
      <alignment vertical="top" wrapText="1"/>
      <protection locked="0"/>
    </xf>
    <xf numFmtId="0" fontId="19" fillId="2" borderId="42" xfId="0" applyFont="1" applyFill="1" applyBorder="1" applyAlignment="1" applyProtection="1">
      <alignment vertical="top" wrapText="1"/>
      <protection locked="0"/>
    </xf>
    <xf numFmtId="0" fontId="19" fillId="2" borderId="43" xfId="0" applyFont="1" applyFill="1" applyBorder="1" applyAlignment="1" applyProtection="1">
      <alignment vertical="top" wrapText="1"/>
      <protection locked="0"/>
    </xf>
    <xf numFmtId="0" fontId="19" fillId="4" borderId="37" xfId="0" applyFont="1" applyFill="1" applyBorder="1" applyAlignment="1">
      <alignment horizontal="left"/>
    </xf>
    <xf numFmtId="0" fontId="23" fillId="0" borderId="32" xfId="0" applyFont="1" applyBorder="1" applyAlignment="1">
      <alignment horizontal="center" vertical="center"/>
    </xf>
    <xf numFmtId="0" fontId="23" fillId="0" borderId="37" xfId="0" applyFont="1" applyBorder="1" applyAlignment="1">
      <alignment horizontal="center" vertical="center"/>
    </xf>
    <xf numFmtId="0" fontId="23" fillId="0" borderId="38" xfId="0" applyFont="1" applyBorder="1" applyAlignment="1">
      <alignment horizontal="center" vertical="center"/>
    </xf>
    <xf numFmtId="0" fontId="19" fillId="2" borderId="40" xfId="0" applyFont="1" applyFill="1" applyBorder="1" applyAlignment="1" applyProtection="1">
      <alignment horizontal="center"/>
      <protection locked="0"/>
    </xf>
    <xf numFmtId="0" fontId="19" fillId="2" borderId="41" xfId="0" applyFont="1" applyFill="1" applyBorder="1" applyAlignment="1" applyProtection="1">
      <alignment horizontal="center"/>
      <protection locked="0"/>
    </xf>
    <xf numFmtId="0" fontId="19" fillId="2" borderId="42" xfId="0" applyFont="1" applyFill="1" applyBorder="1" applyAlignment="1" applyProtection="1">
      <alignment horizontal="center"/>
      <protection locked="0"/>
    </xf>
    <xf numFmtId="0" fontId="19" fillId="2" borderId="43" xfId="0" applyFont="1" applyFill="1" applyBorder="1" applyAlignment="1" applyProtection="1">
      <alignment horizontal="center"/>
      <protection locked="0"/>
    </xf>
    <xf numFmtId="0" fontId="19" fillId="2" borderId="39" xfId="0" applyFont="1" applyFill="1" applyBorder="1" applyAlignment="1" applyProtection="1">
      <alignment horizontal="left" vertical="top" wrapText="1"/>
      <protection locked="0"/>
    </xf>
    <xf numFmtId="0" fontId="19" fillId="2" borderId="0" xfId="0" applyFont="1" applyFill="1" applyBorder="1" applyAlignment="1" applyProtection="1">
      <alignment horizontal="left" vertical="top" wrapText="1"/>
      <protection locked="0"/>
    </xf>
    <xf numFmtId="0" fontId="19" fillId="2" borderId="40" xfId="0" applyFont="1" applyFill="1" applyBorder="1" applyAlignment="1" applyProtection="1">
      <alignment horizontal="left" vertical="top" wrapText="1"/>
      <protection locked="0"/>
    </xf>
    <xf numFmtId="0" fontId="19" fillId="2" borderId="41" xfId="0" applyFont="1" applyFill="1" applyBorder="1" applyAlignment="1" applyProtection="1">
      <alignment horizontal="left" vertical="top" wrapText="1"/>
      <protection locked="0"/>
    </xf>
    <xf numFmtId="0" fontId="19" fillId="2" borderId="42" xfId="0" applyFont="1" applyFill="1" applyBorder="1" applyAlignment="1" applyProtection="1">
      <alignment horizontal="left" vertical="top" wrapText="1"/>
      <protection locked="0"/>
    </xf>
    <xf numFmtId="0" fontId="19" fillId="2" borderId="43" xfId="0" applyFont="1" applyFill="1" applyBorder="1" applyAlignment="1" applyProtection="1">
      <alignment horizontal="left" vertical="top" wrapText="1"/>
      <protection locked="0"/>
    </xf>
    <xf numFmtId="0" fontId="17" fillId="0" borderId="0" xfId="0" applyFont="1" applyAlignment="1">
      <alignment horizontal="center"/>
    </xf>
    <xf numFmtId="0" fontId="16" fillId="0" borderId="0" xfId="0" applyFont="1" applyAlignment="1">
      <alignment horizontal="center"/>
    </xf>
    <xf numFmtId="0" fontId="15" fillId="0" borderId="0" xfId="0" applyFont="1" applyAlignment="1">
      <alignment horizontal="center"/>
    </xf>
    <xf numFmtId="49" fontId="38" fillId="0" borderId="37" xfId="0" applyNumberFormat="1" applyFont="1" applyFill="1" applyBorder="1" applyAlignment="1">
      <alignment horizontal="left" vertical="center" wrapText="1"/>
    </xf>
    <xf numFmtId="49" fontId="38" fillId="0" borderId="38" xfId="0" applyNumberFormat="1" applyFont="1" applyFill="1" applyBorder="1" applyAlignment="1">
      <alignment horizontal="left" vertical="center" wrapText="1"/>
    </xf>
    <xf numFmtId="0" fontId="13" fillId="3" borderId="47" xfId="0" applyFont="1" applyFill="1" applyBorder="1" applyAlignment="1">
      <alignment horizontal="center" vertical="center"/>
    </xf>
    <xf numFmtId="0" fontId="13" fillId="3" borderId="48" xfId="0" applyFont="1" applyFill="1" applyBorder="1" applyAlignment="1">
      <alignment horizontal="center" vertical="center"/>
    </xf>
    <xf numFmtId="0" fontId="13" fillId="3" borderId="29" xfId="0" applyFont="1" applyFill="1" applyBorder="1" applyAlignment="1">
      <alignment horizontal="center" vertical="center"/>
    </xf>
    <xf numFmtId="0" fontId="11" fillId="3" borderId="49" xfId="0" applyFont="1" applyFill="1" applyBorder="1" applyAlignment="1">
      <alignment horizontal="center" vertical="center"/>
    </xf>
    <xf numFmtId="0" fontId="11" fillId="3" borderId="50" xfId="0" applyFont="1" applyFill="1" applyBorder="1" applyAlignment="1">
      <alignment horizontal="center" vertical="center"/>
    </xf>
    <xf numFmtId="0" fontId="11" fillId="3" borderId="51" xfId="0" applyFont="1" applyFill="1" applyBorder="1" applyAlignment="1">
      <alignment horizontal="center" vertical="center"/>
    </xf>
    <xf numFmtId="0" fontId="1" fillId="0" borderId="52" xfId="0" applyFont="1" applyFill="1" applyBorder="1" applyAlignment="1">
      <alignment vertical="center" wrapText="1"/>
    </xf>
    <xf numFmtId="0" fontId="1" fillId="0" borderId="53" xfId="0" applyFont="1" applyFill="1" applyBorder="1" applyAlignment="1">
      <alignment vertical="center" wrapText="1"/>
    </xf>
    <xf numFmtId="0" fontId="1" fillId="0" borderId="54" xfId="0" applyFont="1" applyFill="1" applyBorder="1" applyAlignment="1">
      <alignment vertical="center" wrapText="1"/>
    </xf>
    <xf numFmtId="0" fontId="14" fillId="3" borderId="59" xfId="0" applyFont="1" applyFill="1" applyBorder="1" applyAlignment="1">
      <alignment horizontal="center" vertical="center" wrapText="1"/>
    </xf>
    <xf numFmtId="0" fontId="14" fillId="3" borderId="51" xfId="0" applyFont="1" applyFill="1" applyBorder="1" applyAlignment="1">
      <alignment horizontal="center" vertical="center" wrapText="1"/>
    </xf>
    <xf numFmtId="49" fontId="6" fillId="2" borderId="55" xfId="0" applyNumberFormat="1" applyFont="1" applyFill="1" applyBorder="1" applyAlignment="1" applyProtection="1">
      <alignment horizontal="center" vertical="center" wrapText="1"/>
      <protection locked="0"/>
    </xf>
    <xf numFmtId="49" fontId="6" fillId="2" borderId="56" xfId="0" applyNumberFormat="1" applyFont="1" applyFill="1" applyBorder="1" applyAlignment="1" applyProtection="1">
      <alignment horizontal="center" vertical="center" wrapText="1"/>
      <protection locked="0"/>
    </xf>
    <xf numFmtId="49" fontId="6" fillId="2" borderId="57" xfId="0" applyNumberFormat="1" applyFont="1" applyFill="1" applyBorder="1" applyAlignment="1" applyProtection="1">
      <alignment horizontal="center" vertical="center" wrapText="1"/>
      <protection locked="0"/>
    </xf>
    <xf numFmtId="49" fontId="6" fillId="2" borderId="58" xfId="0" applyNumberFormat="1" applyFont="1" applyFill="1" applyBorder="1" applyAlignment="1" applyProtection="1">
      <alignment horizontal="center" vertical="center" wrapText="1"/>
      <protection locked="0"/>
    </xf>
    <xf numFmtId="0" fontId="1" fillId="0" borderId="49"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1" xfId="0" applyFont="1" applyFill="1" applyBorder="1" applyAlignment="1">
      <alignment horizontal="center" vertical="center"/>
    </xf>
    <xf numFmtId="49" fontId="6" fillId="2" borderId="32" xfId="0" applyNumberFormat="1" applyFont="1" applyFill="1" applyBorder="1" applyAlignment="1" applyProtection="1">
      <alignment horizontal="center" vertical="center" wrapText="1"/>
      <protection locked="0"/>
    </xf>
    <xf numFmtId="49" fontId="6" fillId="2" borderId="38" xfId="0" applyNumberFormat="1" applyFont="1" applyFill="1" applyBorder="1" applyAlignment="1" applyProtection="1">
      <alignment horizontal="center" vertical="center" wrapText="1"/>
      <protection locked="0"/>
    </xf>
    <xf numFmtId="0" fontId="8" fillId="0" borderId="0" xfId="0" applyFont="1"/>
    <xf numFmtId="0" fontId="25" fillId="0" borderId="0" xfId="0" applyFont="1" applyBorder="1" applyAlignment="1">
      <alignment horizontal="left" vertical="center" wrapText="1"/>
    </xf>
    <xf numFmtId="0" fontId="7" fillId="0" borderId="0" xfId="0" applyFont="1" applyBorder="1" applyAlignment="1">
      <alignment horizontal="left" vertical="center" wrapText="1"/>
    </xf>
    <xf numFmtId="0" fontId="13" fillId="3" borderId="61"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62" xfId="0" applyFont="1" applyFill="1" applyBorder="1" applyAlignment="1">
      <alignment horizontal="center" vertical="center"/>
    </xf>
    <xf numFmtId="0" fontId="1" fillId="0" borderId="60"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3" xfId="0" applyFont="1" applyFill="1" applyBorder="1" applyAlignment="1">
      <alignment horizontal="center" vertical="center" wrapText="1"/>
    </xf>
    <xf numFmtId="164" fontId="5" fillId="4" borderId="10" xfId="0" applyNumberFormat="1" applyFont="1" applyFill="1" applyBorder="1" applyAlignment="1">
      <alignment horizontal="center" vertical="center"/>
    </xf>
    <xf numFmtId="164" fontId="5" fillId="4" borderId="11" xfId="0" applyNumberFormat="1" applyFont="1" applyFill="1" applyBorder="1" applyAlignment="1">
      <alignment horizontal="center" vertical="center"/>
    </xf>
    <xf numFmtId="164" fontId="7" fillId="4" borderId="11" xfId="0" applyNumberFormat="1" applyFont="1" applyFill="1" applyBorder="1" applyAlignment="1">
      <alignment horizontal="center" vertical="center"/>
    </xf>
    <xf numFmtId="164" fontId="7" fillId="4" borderId="12" xfId="0" applyNumberFormat="1" applyFont="1" applyFill="1" applyBorder="1" applyAlignment="1">
      <alignment horizontal="center" vertical="center"/>
    </xf>
    <xf numFmtId="0" fontId="7" fillId="0" borderId="35" xfId="0" applyFont="1" applyBorder="1" applyAlignment="1">
      <alignment horizontal="left" vertical="center" wrapText="1"/>
    </xf>
    <xf numFmtId="0" fontId="7" fillId="0" borderId="9" xfId="0" applyFont="1" applyBorder="1" applyAlignment="1">
      <alignment horizontal="left" vertical="center" wrapText="1"/>
    </xf>
    <xf numFmtId="0" fontId="7" fillId="0" borderId="60" xfId="0" applyFont="1" applyBorder="1" applyAlignment="1">
      <alignment horizontal="left" vertical="center" wrapText="1"/>
    </xf>
    <xf numFmtId="0" fontId="7" fillId="0" borderId="56" xfId="0" applyFont="1" applyBorder="1" applyAlignment="1">
      <alignment horizontal="left" vertical="center" wrapText="1"/>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25" fillId="0" borderId="0" xfId="0" applyFont="1" applyBorder="1" applyAlignment="1">
      <alignment horizontal="left" vertical="center"/>
    </xf>
    <xf numFmtId="0" fontId="7" fillId="0" borderId="0" xfId="0" applyFont="1" applyBorder="1" applyAlignment="1">
      <alignment horizontal="left" vertical="center"/>
    </xf>
    <xf numFmtId="0" fontId="1" fillId="0" borderId="35"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30" xfId="0" applyFont="1" applyFill="1" applyBorder="1" applyAlignment="1">
      <alignment horizontal="center" vertical="center"/>
    </xf>
    <xf numFmtId="164" fontId="7" fillId="4" borderId="9" xfId="0" applyNumberFormat="1" applyFont="1" applyFill="1" applyBorder="1" applyAlignment="1">
      <alignment horizontal="center" vertical="center"/>
    </xf>
    <xf numFmtId="164" fontId="7" fillId="4" borderId="30" xfId="0" applyNumberFormat="1" applyFont="1" applyFill="1" applyBorder="1" applyAlignment="1">
      <alignment horizontal="center" vertical="center"/>
    </xf>
    <xf numFmtId="164" fontId="5" fillId="4" borderId="9" xfId="0" applyNumberFormat="1" applyFont="1" applyFill="1" applyBorder="1" applyAlignment="1">
      <alignment horizontal="center" vertical="center"/>
    </xf>
    <xf numFmtId="164" fontId="5" fillId="4" borderId="30" xfId="0" applyNumberFormat="1" applyFont="1" applyFill="1" applyBorder="1" applyAlignment="1">
      <alignment horizontal="center" vertical="center"/>
    </xf>
    <xf numFmtId="164" fontId="5" fillId="4" borderId="12" xfId="0" applyNumberFormat="1" applyFont="1" applyFill="1" applyBorder="1" applyAlignment="1">
      <alignment horizontal="center" vertical="center"/>
    </xf>
    <xf numFmtId="0" fontId="29" fillId="0" borderId="0" xfId="0" applyFont="1" applyAlignment="1">
      <alignment horizontal="left"/>
    </xf>
    <xf numFmtId="0" fontId="19" fillId="0" borderId="0" xfId="0" applyFont="1" applyAlignment="1">
      <alignment horizontal="left"/>
    </xf>
    <xf numFmtId="0" fontId="30" fillId="0" borderId="0" xfId="0" applyFont="1" applyAlignment="1">
      <alignment horizontal="left" vertical="top" wrapText="1"/>
    </xf>
    <xf numFmtId="0" fontId="26" fillId="0" borderId="0" xfId="0" applyFont="1" applyAlignment="1">
      <alignment horizontal="left" vertical="top" wrapText="1"/>
    </xf>
    <xf numFmtId="0" fontId="20" fillId="0" borderId="0" xfId="0" applyFont="1" applyAlignment="1">
      <alignment horizontal="left"/>
    </xf>
    <xf numFmtId="0" fontId="27" fillId="0" borderId="0" xfId="0" applyFont="1" applyAlignment="1">
      <alignment horizontal="left" vertical="top" wrapText="1"/>
    </xf>
    <xf numFmtId="0" fontId="27" fillId="0" borderId="0" xfId="0" applyFont="1" applyAlignment="1">
      <alignment horizontal="left" wrapText="1"/>
    </xf>
    <xf numFmtId="0" fontId="19" fillId="0" borderId="0" xfId="0" applyFont="1" applyAlignment="1">
      <alignment horizontal="left" wrapText="1"/>
    </xf>
    <xf numFmtId="0" fontId="20" fillId="0" borderId="0" xfId="0" applyFont="1" applyAlignment="1">
      <alignment horizontal="center"/>
    </xf>
    <xf numFmtId="0" fontId="20" fillId="4" borderId="0" xfId="0" applyFont="1" applyFill="1" applyAlignment="1">
      <alignment horizontal="center" vertical="top" wrapText="1"/>
    </xf>
    <xf numFmtId="0" fontId="20" fillId="2" borderId="0" xfId="0" applyFont="1" applyFill="1" applyAlignment="1">
      <alignment horizontal="left" vertical="top" wrapText="1"/>
    </xf>
    <xf numFmtId="0" fontId="20" fillId="4" borderId="0" xfId="0" applyFont="1" applyFill="1" applyAlignment="1">
      <alignment horizontal="left" vertical="top" wrapText="1"/>
    </xf>
    <xf numFmtId="0" fontId="19" fillId="4" borderId="0" xfId="0" applyFont="1" applyFill="1" applyAlignment="1">
      <alignment horizontal="left" vertical="top" wrapText="1"/>
    </xf>
    <xf numFmtId="0" fontId="28" fillId="0" borderId="0" xfId="0" applyFont="1" applyAlignment="1">
      <alignment horizontal="left" vertical="top" wrapText="1"/>
    </xf>
    <xf numFmtId="0" fontId="31" fillId="0" borderId="55" xfId="0" applyFont="1" applyBorder="1" applyAlignment="1">
      <alignment horizontal="center"/>
    </xf>
    <xf numFmtId="0" fontId="31" fillId="0" borderId="64" xfId="0" applyFont="1" applyBorder="1" applyAlignment="1">
      <alignment horizontal="center"/>
    </xf>
    <xf numFmtId="0" fontId="31" fillId="0" borderId="56" xfId="0" applyFont="1" applyBorder="1" applyAlignment="1">
      <alignment horizontal="center"/>
    </xf>
    <xf numFmtId="0" fontId="28" fillId="0" borderId="0" xfId="0" applyFont="1" applyAlignment="1">
      <alignment horizontal="left"/>
    </xf>
    <xf numFmtId="0" fontId="19" fillId="0" borderId="0" xfId="0" applyFont="1" applyAlignment="1">
      <alignment vertical="top" wrapText="1"/>
    </xf>
  </cellXfs>
  <cellStyles count="3">
    <cellStyle name="Euro" xfId="1"/>
    <cellStyle name="Lien hypertexte"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123825</xdr:rowOff>
    </xdr:from>
    <xdr:to>
      <xdr:col>4</xdr:col>
      <xdr:colOff>352425</xdr:colOff>
      <xdr:row>8</xdr:row>
      <xdr:rowOff>133350</xdr:rowOff>
    </xdr:to>
    <xdr:pic>
      <xdr:nvPicPr>
        <xdr:cNvPr id="1146" name="Picture 7" descr="Parcours d'Europ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23825"/>
          <a:ext cx="198120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N64"/>
  <sheetViews>
    <sheetView topLeftCell="A28" workbookViewId="0">
      <selection activeCell="J56" sqref="J56"/>
    </sheetView>
  </sheetViews>
  <sheetFormatPr baseColWidth="10" defaultRowHeight="12.75" x14ac:dyDescent="0.2"/>
  <cols>
    <col min="1" max="1" width="5.7109375" style="105" customWidth="1"/>
    <col min="2" max="2" width="4.7109375" style="105" customWidth="1"/>
    <col min="3" max="3" width="9.42578125" style="105" customWidth="1"/>
    <col min="4" max="4" width="4.7109375" style="105" customWidth="1"/>
    <col min="5" max="5" width="5.5703125" style="105" customWidth="1"/>
    <col min="6" max="6" width="6.7109375" style="105" customWidth="1"/>
    <col min="7" max="7" width="5.7109375" style="105" customWidth="1"/>
    <col min="8" max="8" width="11.42578125" style="105"/>
    <col min="9" max="9" width="6.7109375" style="105" customWidth="1"/>
    <col min="10" max="10" width="6.140625" style="105" customWidth="1"/>
    <col min="11" max="11" width="8.85546875" style="105" customWidth="1"/>
    <col min="12" max="12" width="7.140625" style="105" customWidth="1"/>
    <col min="13" max="13" width="11.42578125" style="105" hidden="1" customWidth="1"/>
    <col min="14" max="16384" width="11.42578125" style="105"/>
  </cols>
  <sheetData>
    <row r="9" spans="1:14" ht="11.25" customHeight="1" x14ac:dyDescent="0.2"/>
    <row r="11" spans="1:14" ht="24" customHeight="1" x14ac:dyDescent="0.2">
      <c r="A11" s="172" t="s">
        <v>44</v>
      </c>
      <c r="B11" s="173"/>
      <c r="C11" s="173"/>
      <c r="D11" s="173"/>
      <c r="E11" s="173"/>
      <c r="F11" s="173"/>
      <c r="G11" s="173"/>
      <c r="H11" s="173"/>
      <c r="I11" s="173"/>
      <c r="J11" s="173"/>
      <c r="K11" s="173"/>
      <c r="L11" s="173"/>
      <c r="M11" s="173"/>
      <c r="N11" s="174"/>
    </row>
    <row r="12" spans="1:14" ht="24" customHeight="1" x14ac:dyDescent="0.2">
      <c r="A12" s="175" t="s">
        <v>169</v>
      </c>
      <c r="B12" s="176"/>
      <c r="C12" s="176"/>
      <c r="D12" s="176"/>
      <c r="E12" s="176"/>
      <c r="F12" s="176"/>
      <c r="G12" s="176"/>
      <c r="H12" s="176"/>
      <c r="I12" s="176"/>
      <c r="J12" s="176"/>
      <c r="K12" s="176"/>
      <c r="L12" s="176"/>
      <c r="M12" s="176"/>
      <c r="N12" s="177"/>
    </row>
    <row r="13" spans="1:14" x14ac:dyDescent="0.2">
      <c r="A13" s="170" t="s">
        <v>66</v>
      </c>
      <c r="B13" s="170"/>
      <c r="C13" s="170"/>
      <c r="D13" s="170"/>
      <c r="E13" s="170"/>
      <c r="F13" s="170"/>
      <c r="G13" s="170"/>
      <c r="H13" s="170"/>
      <c r="I13" s="170"/>
      <c r="J13" s="170"/>
      <c r="K13" s="170"/>
      <c r="L13" s="170"/>
      <c r="M13" s="170"/>
      <c r="N13" s="170"/>
    </row>
    <row r="15" spans="1:14" x14ac:dyDescent="0.2">
      <c r="A15" s="106" t="s">
        <v>46</v>
      </c>
    </row>
    <row r="17" spans="1:14" x14ac:dyDescent="0.2">
      <c r="A17" s="107"/>
      <c r="B17" s="108"/>
      <c r="C17" s="108"/>
      <c r="D17" s="108"/>
      <c r="E17" s="108"/>
      <c r="F17" s="108"/>
      <c r="G17" s="108"/>
      <c r="H17" s="108"/>
      <c r="I17" s="108"/>
      <c r="J17" s="108"/>
      <c r="K17" s="108"/>
      <c r="L17" s="108"/>
      <c r="M17" s="108"/>
      <c r="N17" s="109"/>
    </row>
    <row r="18" spans="1:14" x14ac:dyDescent="0.2">
      <c r="A18" s="110" t="s">
        <v>47</v>
      </c>
      <c r="B18" s="111"/>
      <c r="C18" s="111"/>
      <c r="D18" s="111"/>
      <c r="E18" s="171"/>
      <c r="F18" s="171"/>
      <c r="G18" s="171"/>
      <c r="H18" s="171"/>
      <c r="I18" s="171"/>
      <c r="J18" s="171"/>
      <c r="K18" s="171"/>
      <c r="L18" s="171"/>
      <c r="M18" s="171"/>
      <c r="N18" s="178"/>
    </row>
    <row r="19" spans="1:14" x14ac:dyDescent="0.2">
      <c r="A19" s="110"/>
      <c r="B19" s="111"/>
      <c r="C19" s="111"/>
      <c r="D19" s="111"/>
      <c r="E19" s="111"/>
      <c r="F19" s="111"/>
      <c r="G19" s="111"/>
      <c r="H19" s="111"/>
      <c r="I19" s="111"/>
      <c r="J19" s="111"/>
      <c r="K19" s="111"/>
      <c r="L19" s="111"/>
      <c r="M19" s="111"/>
      <c r="N19" s="112"/>
    </row>
    <row r="20" spans="1:14" x14ac:dyDescent="0.2">
      <c r="A20" s="110" t="s">
        <v>48</v>
      </c>
      <c r="B20" s="111"/>
      <c r="C20" s="179"/>
      <c r="D20" s="179"/>
      <c r="E20" s="179"/>
      <c r="F20" s="179"/>
      <c r="G20" s="179"/>
      <c r="H20" s="179"/>
      <c r="I20" s="179"/>
      <c r="J20" s="179"/>
      <c r="K20" s="179"/>
      <c r="L20" s="179"/>
      <c r="M20" s="179"/>
      <c r="N20" s="180"/>
    </row>
    <row r="21" spans="1:14" x14ac:dyDescent="0.2">
      <c r="A21" s="110"/>
      <c r="B21" s="111"/>
      <c r="C21" s="179"/>
      <c r="D21" s="179"/>
      <c r="E21" s="179"/>
      <c r="F21" s="179"/>
      <c r="G21" s="179"/>
      <c r="H21" s="179"/>
      <c r="I21" s="179"/>
      <c r="J21" s="179"/>
      <c r="K21" s="179"/>
      <c r="L21" s="179"/>
      <c r="M21" s="179"/>
      <c r="N21" s="180"/>
    </row>
    <row r="22" spans="1:14" x14ac:dyDescent="0.2">
      <c r="A22" s="110"/>
      <c r="B22" s="111"/>
      <c r="C22" s="179"/>
      <c r="D22" s="179"/>
      <c r="E22" s="179"/>
      <c r="F22" s="179"/>
      <c r="G22" s="179"/>
      <c r="H22" s="179"/>
      <c r="I22" s="179"/>
      <c r="J22" s="179"/>
      <c r="K22" s="179"/>
      <c r="L22" s="179"/>
      <c r="M22" s="179"/>
      <c r="N22" s="180"/>
    </row>
    <row r="23" spans="1:14" ht="3.75" customHeight="1" x14ac:dyDescent="0.2">
      <c r="A23" s="110"/>
      <c r="B23" s="111"/>
      <c r="C23" s="117"/>
      <c r="D23" s="117"/>
      <c r="E23" s="117"/>
      <c r="F23" s="117"/>
      <c r="G23" s="117"/>
      <c r="H23" s="117"/>
      <c r="I23" s="117"/>
      <c r="J23" s="117"/>
      <c r="K23" s="117"/>
      <c r="L23" s="117"/>
      <c r="M23" s="117"/>
      <c r="N23" s="118"/>
    </row>
    <row r="24" spans="1:14" x14ac:dyDescent="0.2">
      <c r="A24" s="110" t="s">
        <v>49</v>
      </c>
      <c r="B24" s="171"/>
      <c r="C24" s="171"/>
      <c r="D24" s="171"/>
      <c r="E24" s="111" t="s">
        <v>50</v>
      </c>
      <c r="F24" s="171"/>
      <c r="G24" s="171"/>
      <c r="H24" s="171"/>
      <c r="I24" s="111" t="s">
        <v>51</v>
      </c>
      <c r="J24" s="171"/>
      <c r="K24" s="171"/>
      <c r="L24" s="171"/>
      <c r="M24" s="111"/>
      <c r="N24" s="112"/>
    </row>
    <row r="25" spans="1:14" x14ac:dyDescent="0.2">
      <c r="A25" s="110"/>
      <c r="B25" s="111"/>
      <c r="C25" s="111"/>
      <c r="D25" s="111"/>
      <c r="E25" s="111"/>
      <c r="F25" s="111"/>
      <c r="G25" s="111"/>
      <c r="H25" s="111"/>
      <c r="I25" s="111"/>
      <c r="J25" s="111"/>
      <c r="K25" s="111"/>
      <c r="L25" s="111"/>
      <c r="M25" s="111"/>
      <c r="N25" s="112"/>
    </row>
    <row r="26" spans="1:14" x14ac:dyDescent="0.2">
      <c r="A26" s="110" t="s">
        <v>45</v>
      </c>
      <c r="B26" s="111" t="s">
        <v>52</v>
      </c>
      <c r="C26" s="111"/>
      <c r="D26" s="111"/>
      <c r="E26" s="171"/>
      <c r="F26" s="171"/>
      <c r="G26" s="171"/>
      <c r="H26" s="171"/>
      <c r="I26" s="171"/>
      <c r="J26" s="171"/>
      <c r="K26" s="171"/>
      <c r="L26" s="171"/>
      <c r="M26" s="111"/>
      <c r="N26" s="112"/>
    </row>
    <row r="27" spans="1:14" ht="3.75" customHeight="1" x14ac:dyDescent="0.2">
      <c r="A27" s="110"/>
      <c r="B27" s="111"/>
      <c r="C27" s="111"/>
      <c r="D27" s="111"/>
      <c r="E27" s="128"/>
      <c r="F27" s="128"/>
      <c r="G27" s="128"/>
      <c r="H27" s="128"/>
      <c r="I27" s="128"/>
      <c r="J27" s="128"/>
      <c r="K27" s="128"/>
      <c r="L27" s="128"/>
      <c r="M27" s="111"/>
      <c r="N27" s="112"/>
    </row>
    <row r="28" spans="1:14" x14ac:dyDescent="0.2">
      <c r="A28" s="110"/>
      <c r="B28" s="111" t="s">
        <v>53</v>
      </c>
      <c r="C28" s="111"/>
      <c r="D28" s="111"/>
      <c r="E28" s="171"/>
      <c r="F28" s="171"/>
      <c r="G28" s="111"/>
      <c r="H28" s="111"/>
      <c r="I28" s="111"/>
      <c r="J28" s="111"/>
      <c r="K28" s="111"/>
      <c r="L28" s="111"/>
      <c r="M28" s="111"/>
      <c r="N28" s="112"/>
    </row>
    <row r="29" spans="1:14" ht="3.75" customHeight="1" x14ac:dyDescent="0.2">
      <c r="A29" s="110"/>
      <c r="B29" s="111"/>
      <c r="C29" s="111"/>
      <c r="D29" s="111"/>
      <c r="E29" s="128"/>
      <c r="F29" s="128"/>
      <c r="G29" s="111"/>
      <c r="H29" s="111"/>
      <c r="I29" s="111"/>
      <c r="J29" s="111"/>
      <c r="K29" s="111"/>
      <c r="L29" s="111"/>
      <c r="M29" s="111"/>
      <c r="N29" s="112"/>
    </row>
    <row r="30" spans="1:14" x14ac:dyDescent="0.2">
      <c r="A30" s="110"/>
      <c r="B30" s="111" t="s">
        <v>54</v>
      </c>
      <c r="C30" s="111"/>
      <c r="D30" s="111"/>
      <c r="E30" s="171"/>
      <c r="F30" s="171"/>
      <c r="G30" s="171"/>
      <c r="H30" s="171"/>
      <c r="I30" s="111"/>
      <c r="J30" s="111"/>
      <c r="K30" s="111"/>
      <c r="L30" s="111"/>
      <c r="M30" s="111"/>
      <c r="N30" s="112"/>
    </row>
    <row r="31" spans="1:14" x14ac:dyDescent="0.2">
      <c r="A31" s="110"/>
      <c r="B31" s="111"/>
      <c r="C31" s="111"/>
      <c r="D31" s="111"/>
      <c r="E31" s="111"/>
      <c r="F31" s="111"/>
      <c r="G31" s="111"/>
      <c r="H31" s="111"/>
      <c r="I31" s="111"/>
      <c r="J31" s="111"/>
      <c r="K31" s="111"/>
      <c r="L31" s="111"/>
      <c r="M31" s="111"/>
      <c r="N31" s="112"/>
    </row>
    <row r="32" spans="1:14" x14ac:dyDescent="0.2">
      <c r="A32" s="110" t="s">
        <v>55</v>
      </c>
      <c r="B32" s="111"/>
      <c r="C32" s="111"/>
      <c r="D32" s="111"/>
      <c r="E32" s="111"/>
      <c r="F32" s="111"/>
      <c r="G32" s="111"/>
      <c r="H32" s="171"/>
      <c r="I32" s="171"/>
      <c r="J32" s="171"/>
      <c r="K32" s="171"/>
      <c r="L32" s="171"/>
      <c r="M32" s="111"/>
      <c r="N32" s="112"/>
    </row>
    <row r="33" spans="1:14" x14ac:dyDescent="0.2">
      <c r="A33" s="110"/>
      <c r="B33" s="111"/>
      <c r="C33" s="111"/>
      <c r="D33" s="111"/>
      <c r="E33" s="111"/>
      <c r="F33" s="111"/>
      <c r="G33" s="111"/>
      <c r="H33" s="111"/>
      <c r="I33" s="111"/>
      <c r="J33" s="111"/>
      <c r="K33" s="111"/>
      <c r="L33" s="111"/>
      <c r="M33" s="111"/>
      <c r="N33" s="112"/>
    </row>
    <row r="34" spans="1:14" x14ac:dyDescent="0.2">
      <c r="A34" s="110" t="s">
        <v>56</v>
      </c>
      <c r="B34" s="111"/>
      <c r="C34" s="111"/>
      <c r="D34" s="111"/>
      <c r="E34" s="111"/>
      <c r="F34" s="111"/>
      <c r="G34" s="111"/>
      <c r="H34" s="111"/>
      <c r="I34" s="111"/>
      <c r="J34" s="111"/>
      <c r="K34" s="111"/>
      <c r="L34" s="111"/>
      <c r="M34" s="111"/>
      <c r="N34" s="112"/>
    </row>
    <row r="35" spans="1:14" x14ac:dyDescent="0.2">
      <c r="A35" s="110"/>
      <c r="B35" s="111"/>
      <c r="C35" s="111"/>
      <c r="D35" s="111"/>
      <c r="E35" s="111"/>
      <c r="F35" s="111"/>
      <c r="G35" s="111"/>
      <c r="H35" s="111"/>
      <c r="I35" s="111"/>
      <c r="J35" s="111"/>
      <c r="K35" s="111"/>
      <c r="L35" s="111"/>
      <c r="M35" s="111"/>
      <c r="N35" s="112"/>
    </row>
    <row r="36" spans="1:14" x14ac:dyDescent="0.2">
      <c r="A36" s="183"/>
      <c r="B36" s="171"/>
      <c r="C36" s="171"/>
      <c r="D36" s="171"/>
      <c r="E36" s="171"/>
      <c r="F36" s="171"/>
      <c r="G36" s="111" t="s">
        <v>57</v>
      </c>
      <c r="H36" s="182"/>
      <c r="I36" s="182"/>
      <c r="J36" s="113" t="s">
        <v>58</v>
      </c>
      <c r="K36" s="186"/>
      <c r="L36" s="186"/>
      <c r="M36" s="186"/>
      <c r="N36" s="187"/>
    </row>
    <row r="37" spans="1:14" ht="3.75" customHeight="1" x14ac:dyDescent="0.2">
      <c r="A37" s="110"/>
      <c r="B37" s="111"/>
      <c r="C37" s="111"/>
      <c r="D37" s="111"/>
      <c r="E37" s="111"/>
      <c r="F37" s="111"/>
      <c r="G37" s="111"/>
      <c r="H37" s="111"/>
      <c r="I37" s="111"/>
      <c r="J37" s="111"/>
      <c r="K37" s="135"/>
      <c r="L37" s="135"/>
      <c r="M37" s="135"/>
      <c r="N37" s="136"/>
    </row>
    <row r="38" spans="1:14" x14ac:dyDescent="0.2">
      <c r="A38" s="181"/>
      <c r="B38" s="182"/>
      <c r="C38" s="182"/>
      <c r="D38" s="182"/>
      <c r="E38" s="182"/>
      <c r="F38" s="182"/>
      <c r="G38" s="111"/>
      <c r="H38" s="182"/>
      <c r="I38" s="182"/>
      <c r="J38" s="111"/>
      <c r="K38" s="171"/>
      <c r="L38" s="171"/>
      <c r="M38" s="171"/>
      <c r="N38" s="178"/>
    </row>
    <row r="39" spans="1:14" ht="3.75" customHeight="1" x14ac:dyDescent="0.2">
      <c r="A39" s="110"/>
      <c r="B39" s="111"/>
      <c r="C39" s="111"/>
      <c r="D39" s="111"/>
      <c r="E39" s="111"/>
      <c r="F39" s="111"/>
      <c r="G39" s="111"/>
      <c r="H39" s="111"/>
      <c r="I39" s="111"/>
      <c r="J39" s="111"/>
      <c r="K39" s="111"/>
      <c r="L39" s="111"/>
      <c r="M39" s="111"/>
      <c r="N39" s="112"/>
    </row>
    <row r="40" spans="1:14" x14ac:dyDescent="0.2">
      <c r="A40" s="181"/>
      <c r="B40" s="182"/>
      <c r="C40" s="182"/>
      <c r="D40" s="182"/>
      <c r="E40" s="182"/>
      <c r="F40" s="182"/>
      <c r="G40" s="111"/>
      <c r="H40" s="182"/>
      <c r="I40" s="182"/>
      <c r="J40" s="111"/>
      <c r="K40" s="171"/>
      <c r="L40" s="171"/>
      <c r="M40" s="171"/>
      <c r="N40" s="178"/>
    </row>
    <row r="41" spans="1:14" x14ac:dyDescent="0.2">
      <c r="A41" s="114"/>
      <c r="B41" s="115"/>
      <c r="C41" s="115"/>
      <c r="D41" s="115"/>
      <c r="E41" s="115"/>
      <c r="F41" s="115"/>
      <c r="G41" s="115"/>
      <c r="H41" s="115"/>
      <c r="I41" s="115"/>
      <c r="J41" s="115"/>
      <c r="K41" s="115"/>
      <c r="L41" s="115"/>
      <c r="M41" s="115"/>
      <c r="N41" s="116"/>
    </row>
    <row r="43" spans="1:14" x14ac:dyDescent="0.2">
      <c r="A43" s="106" t="s">
        <v>59</v>
      </c>
    </row>
    <row r="45" spans="1:14" x14ac:dyDescent="0.2">
      <c r="A45" s="107"/>
      <c r="B45" s="108"/>
      <c r="C45" s="108"/>
      <c r="D45" s="108"/>
      <c r="E45" s="108"/>
      <c r="F45" s="108"/>
      <c r="G45" s="108"/>
      <c r="H45" s="108"/>
      <c r="I45" s="108"/>
      <c r="J45" s="108"/>
      <c r="K45" s="108"/>
      <c r="L45" s="108"/>
      <c r="M45" s="108"/>
      <c r="N45" s="109"/>
    </row>
    <row r="46" spans="1:14" x14ac:dyDescent="0.2">
      <c r="A46" s="110" t="s">
        <v>60</v>
      </c>
      <c r="B46" s="111"/>
      <c r="C46" s="111"/>
      <c r="D46" s="171"/>
      <c r="E46" s="171"/>
      <c r="F46" s="171"/>
      <c r="G46" s="171"/>
      <c r="H46" s="171"/>
      <c r="I46" s="171"/>
      <c r="J46" s="171"/>
      <c r="K46" s="171"/>
      <c r="L46" s="171"/>
      <c r="M46" s="171"/>
      <c r="N46" s="178"/>
    </row>
    <row r="47" spans="1:14" x14ac:dyDescent="0.2">
      <c r="A47" s="183"/>
      <c r="B47" s="171"/>
      <c r="C47" s="171"/>
      <c r="D47" s="171"/>
      <c r="E47" s="171"/>
      <c r="F47" s="171"/>
      <c r="G47" s="171"/>
      <c r="H47" s="171"/>
      <c r="I47" s="171"/>
      <c r="J47" s="171"/>
      <c r="K47" s="171"/>
      <c r="L47" s="171"/>
      <c r="M47" s="171"/>
      <c r="N47" s="178"/>
    </row>
    <row r="48" spans="1:14" x14ac:dyDescent="0.2">
      <c r="A48" s="110"/>
      <c r="B48" s="111"/>
      <c r="C48" s="111"/>
      <c r="D48" s="111"/>
      <c r="E48" s="111"/>
      <c r="F48" s="111"/>
      <c r="G48" s="111"/>
      <c r="H48" s="111"/>
      <c r="I48" s="111"/>
      <c r="J48" s="111"/>
      <c r="K48" s="111"/>
      <c r="L48" s="111"/>
      <c r="M48" s="111"/>
      <c r="N48" s="112"/>
    </row>
    <row r="49" spans="1:14" x14ac:dyDescent="0.2">
      <c r="A49" s="110" t="s">
        <v>61</v>
      </c>
      <c r="B49" s="111"/>
      <c r="C49" s="111"/>
      <c r="D49" s="171"/>
      <c r="E49" s="171"/>
      <c r="F49" s="171"/>
      <c r="G49" s="171"/>
      <c r="H49" s="171"/>
      <c r="I49" s="171"/>
      <c r="J49" s="171"/>
      <c r="K49" s="171"/>
      <c r="L49" s="171"/>
      <c r="M49" s="171"/>
      <c r="N49" s="178"/>
    </row>
    <row r="50" spans="1:14" x14ac:dyDescent="0.2">
      <c r="A50" s="119" t="s">
        <v>62</v>
      </c>
      <c r="B50" s="111"/>
      <c r="C50" s="111"/>
      <c r="D50" s="111"/>
      <c r="E50" s="111"/>
      <c r="F50" s="111"/>
      <c r="G50" s="111"/>
      <c r="H50" s="111"/>
      <c r="I50" s="111"/>
      <c r="J50" s="111"/>
      <c r="K50" s="111"/>
      <c r="L50" s="111"/>
      <c r="M50" s="111"/>
      <c r="N50" s="112"/>
    </row>
    <row r="51" spans="1:14" ht="9" customHeight="1" x14ac:dyDescent="0.2">
      <c r="A51" s="110"/>
      <c r="B51" s="111"/>
      <c r="C51" s="111"/>
      <c r="D51" s="111"/>
      <c r="E51" s="111"/>
      <c r="F51" s="111"/>
      <c r="G51" s="111"/>
      <c r="H51" s="111"/>
      <c r="I51" s="111"/>
      <c r="J51" s="111"/>
      <c r="K51" s="111"/>
      <c r="L51" s="111"/>
      <c r="M51" s="111"/>
      <c r="N51" s="112"/>
    </row>
    <row r="52" spans="1:14" x14ac:dyDescent="0.2">
      <c r="A52" s="110" t="s">
        <v>63</v>
      </c>
      <c r="B52" s="111"/>
      <c r="C52" s="111"/>
      <c r="D52" s="182"/>
      <c r="E52" s="182"/>
      <c r="F52" s="111" t="s">
        <v>170</v>
      </c>
      <c r="G52" s="111"/>
      <c r="H52" s="111"/>
      <c r="I52" s="111"/>
      <c r="J52" s="111"/>
      <c r="K52" s="111"/>
      <c r="L52" s="129"/>
      <c r="M52" s="111"/>
      <c r="N52" s="112"/>
    </row>
    <row r="53" spans="1:14" ht="3.75" customHeight="1" x14ac:dyDescent="0.2">
      <c r="A53" s="110"/>
      <c r="B53" s="111"/>
      <c r="C53" s="111"/>
      <c r="D53" s="111"/>
      <c r="E53" s="111"/>
      <c r="F53" s="111"/>
      <c r="G53" s="111"/>
      <c r="H53" s="111"/>
      <c r="I53" s="111"/>
      <c r="J53" s="111"/>
      <c r="K53" s="111"/>
      <c r="L53" s="135"/>
      <c r="M53" s="111"/>
      <c r="N53" s="112"/>
    </row>
    <row r="54" spans="1:14" x14ac:dyDescent="0.2">
      <c r="A54" s="110" t="s">
        <v>63</v>
      </c>
      <c r="B54" s="111"/>
      <c r="C54" s="111"/>
      <c r="D54" s="182"/>
      <c r="E54" s="182"/>
      <c r="F54" s="111" t="s">
        <v>170</v>
      </c>
      <c r="G54" s="111"/>
      <c r="H54" s="111"/>
      <c r="I54" s="111"/>
      <c r="J54" s="111"/>
      <c r="K54" s="111"/>
      <c r="L54" s="129"/>
      <c r="M54" s="111"/>
      <c r="N54" s="112"/>
    </row>
    <row r="55" spans="1:14" ht="3.75" customHeight="1" x14ac:dyDescent="0.2">
      <c r="A55" s="110"/>
      <c r="B55" s="111"/>
      <c r="C55" s="111"/>
      <c r="D55" s="111"/>
      <c r="E55" s="111"/>
      <c r="F55" s="111"/>
      <c r="G55" s="111"/>
      <c r="H55" s="111"/>
      <c r="I55" s="111"/>
      <c r="J55" s="111"/>
      <c r="K55" s="111"/>
      <c r="L55" s="111"/>
      <c r="M55" s="111"/>
      <c r="N55" s="112"/>
    </row>
    <row r="56" spans="1:14" x14ac:dyDescent="0.2">
      <c r="A56" s="110" t="s">
        <v>63</v>
      </c>
      <c r="B56" s="111"/>
      <c r="C56" s="111"/>
      <c r="D56" s="182"/>
      <c r="E56" s="182"/>
      <c r="F56" s="111" t="s">
        <v>170</v>
      </c>
      <c r="G56" s="111"/>
      <c r="H56" s="111"/>
      <c r="I56" s="111"/>
      <c r="J56" s="111"/>
      <c r="K56" s="111"/>
      <c r="L56" s="129"/>
      <c r="M56" s="111"/>
      <c r="N56" s="112"/>
    </row>
    <row r="57" spans="1:14" x14ac:dyDescent="0.2">
      <c r="A57" s="119" t="s">
        <v>64</v>
      </c>
      <c r="B57" s="111"/>
      <c r="C57" s="111"/>
      <c r="D57" s="111"/>
      <c r="E57" s="111"/>
      <c r="F57" s="111"/>
      <c r="G57" s="111"/>
      <c r="H57" s="111"/>
      <c r="I57" s="111"/>
      <c r="J57" s="111"/>
      <c r="K57" s="111"/>
      <c r="L57" s="111"/>
      <c r="M57" s="111"/>
      <c r="N57" s="112"/>
    </row>
    <row r="58" spans="1:14" ht="9" customHeight="1" x14ac:dyDescent="0.2">
      <c r="A58" s="110"/>
      <c r="B58" s="111"/>
      <c r="C58" s="111"/>
      <c r="D58" s="111"/>
      <c r="E58" s="111"/>
      <c r="F58" s="111"/>
      <c r="G58" s="111"/>
      <c r="H58" s="111"/>
      <c r="I58" s="111"/>
      <c r="J58" s="111"/>
      <c r="K58" s="111"/>
      <c r="L58" s="111"/>
      <c r="M58" s="111"/>
      <c r="N58" s="112"/>
    </row>
    <row r="59" spans="1:14" x14ac:dyDescent="0.2">
      <c r="A59" s="110" t="s">
        <v>98</v>
      </c>
      <c r="B59" s="111"/>
      <c r="C59" s="111"/>
      <c r="D59" s="111"/>
      <c r="E59" s="111"/>
      <c r="F59" s="111"/>
      <c r="G59" s="111"/>
      <c r="H59" s="111"/>
      <c r="I59" s="120">
        <f>(D52*L52)+(D54*L54)+(D56*L56)</f>
        <v>0</v>
      </c>
      <c r="J59" s="111"/>
      <c r="K59" s="111"/>
      <c r="L59" s="111"/>
      <c r="M59" s="111"/>
      <c r="N59" s="112"/>
    </row>
    <row r="60" spans="1:14" x14ac:dyDescent="0.2">
      <c r="A60" s="110"/>
      <c r="B60" s="111"/>
      <c r="C60" s="111"/>
      <c r="D60" s="111"/>
      <c r="E60" s="111"/>
      <c r="F60" s="111"/>
      <c r="G60" s="111"/>
      <c r="H60" s="111"/>
      <c r="I60" s="111"/>
      <c r="J60" s="111"/>
      <c r="K60" s="111"/>
      <c r="L60" s="111"/>
      <c r="M60" s="111"/>
      <c r="N60" s="112"/>
    </row>
    <row r="61" spans="1:14" x14ac:dyDescent="0.2">
      <c r="A61" s="110" t="s">
        <v>65</v>
      </c>
      <c r="B61" s="111"/>
      <c r="C61" s="111"/>
      <c r="D61" s="111"/>
      <c r="E61" s="111"/>
      <c r="F61" s="111"/>
      <c r="G61" s="111"/>
      <c r="H61" s="111"/>
      <c r="I61" s="111"/>
      <c r="J61" s="111"/>
      <c r="K61" s="171"/>
      <c r="L61" s="171"/>
      <c r="M61" s="171"/>
      <c r="N61" s="178"/>
    </row>
    <row r="62" spans="1:14" x14ac:dyDescent="0.2">
      <c r="A62" s="110"/>
      <c r="B62" s="111"/>
      <c r="C62" s="111"/>
      <c r="D62" s="111"/>
      <c r="E62" s="111"/>
      <c r="F62" s="111"/>
      <c r="G62" s="111"/>
      <c r="H62" s="111"/>
      <c r="I62" s="111"/>
      <c r="J62" s="111"/>
      <c r="K62" s="111"/>
      <c r="L62" s="111"/>
      <c r="M62" s="111"/>
      <c r="N62" s="112"/>
    </row>
    <row r="63" spans="1:14" x14ac:dyDescent="0.2">
      <c r="A63" s="110" t="s">
        <v>132</v>
      </c>
      <c r="B63" s="111"/>
      <c r="C63" s="111"/>
      <c r="D63" s="111"/>
      <c r="E63" s="111"/>
      <c r="F63" s="182"/>
      <c r="G63" s="182"/>
      <c r="H63" s="111" t="s">
        <v>133</v>
      </c>
      <c r="I63" s="182"/>
      <c r="J63" s="182"/>
      <c r="K63" s="184" t="s">
        <v>134</v>
      </c>
      <c r="L63" s="184"/>
      <c r="M63" s="184"/>
      <c r="N63" s="185"/>
    </row>
    <row r="64" spans="1:14" ht="6.75" customHeight="1" x14ac:dyDescent="0.2">
      <c r="A64" s="114"/>
      <c r="B64" s="115"/>
      <c r="C64" s="115"/>
      <c r="D64" s="115"/>
      <c r="E64" s="115"/>
      <c r="F64" s="115"/>
      <c r="G64" s="115"/>
      <c r="H64" s="115"/>
      <c r="I64" s="115"/>
      <c r="J64" s="115"/>
      <c r="K64" s="115"/>
      <c r="L64" s="115"/>
      <c r="M64" s="115"/>
      <c r="N64" s="116"/>
    </row>
  </sheetData>
  <mergeCells count="31">
    <mergeCell ref="H38:I38"/>
    <mergeCell ref="D56:E56"/>
    <mergeCell ref="K40:N40"/>
    <mergeCell ref="A38:F38"/>
    <mergeCell ref="A36:F36"/>
    <mergeCell ref="K63:N63"/>
    <mergeCell ref="K36:N36"/>
    <mergeCell ref="D54:E54"/>
    <mergeCell ref="K38:N38"/>
    <mergeCell ref="H36:I36"/>
    <mergeCell ref="F63:G63"/>
    <mergeCell ref="I63:J63"/>
    <mergeCell ref="D52:E52"/>
    <mergeCell ref="H40:I40"/>
    <mergeCell ref="D49:N49"/>
    <mergeCell ref="K61:N61"/>
    <mergeCell ref="D46:N46"/>
    <mergeCell ref="A47:N47"/>
    <mergeCell ref="A40:F40"/>
    <mergeCell ref="A13:N13"/>
    <mergeCell ref="E28:F28"/>
    <mergeCell ref="E30:H30"/>
    <mergeCell ref="H32:L32"/>
    <mergeCell ref="A11:N11"/>
    <mergeCell ref="A12:N12"/>
    <mergeCell ref="E18:N18"/>
    <mergeCell ref="C20:N22"/>
    <mergeCell ref="F24:H24"/>
    <mergeCell ref="J24:L24"/>
    <mergeCell ref="B24:D24"/>
    <mergeCell ref="E26:L26"/>
  </mergeCells>
  <phoneticPr fontId="4" type="noConversion"/>
  <printOptions horizontalCentered="1"/>
  <pageMargins left="0.39370078740157483" right="0.39370078740157483" top="0.59055118110236227" bottom="0.70866141732283472" header="0.51181102362204722" footer="0.47244094488188981"/>
  <pageSetup paperSize="9" orientation="portrait" r:id="rId1"/>
  <headerFooter alignWithMargins="0">
    <oddFooter>&amp;L&amp;"Verdana,Italique"&amp;8Dossier de demande de subvention Euro Métiers Centre Bac + 
Région 2015&amp;R&amp;"Verdana,Normal"&amp;8 1/13</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topLeftCell="A10" workbookViewId="0">
      <selection activeCell="F9" sqref="F9"/>
    </sheetView>
  </sheetViews>
  <sheetFormatPr baseColWidth="10" defaultRowHeight="12.75" x14ac:dyDescent="0.2"/>
  <cols>
    <col min="1" max="2" width="15.7109375" customWidth="1"/>
    <col min="3" max="4" width="12.7109375" customWidth="1"/>
  </cols>
  <sheetData>
    <row r="1" spans="1:4" x14ac:dyDescent="0.2">
      <c r="A1" s="254" t="s">
        <v>96</v>
      </c>
      <c r="B1" s="254"/>
      <c r="C1" s="254"/>
      <c r="D1" s="254"/>
    </row>
    <row r="2" spans="1:4" x14ac:dyDescent="0.2">
      <c r="A2" s="27"/>
      <c r="B2" s="27"/>
      <c r="C2" s="27"/>
      <c r="D2" s="27"/>
    </row>
    <row r="4" spans="1:4" ht="40.5" customHeight="1" x14ac:dyDescent="0.2">
      <c r="A4" s="255" t="s">
        <v>153</v>
      </c>
      <c r="B4" s="255"/>
      <c r="C4" s="255"/>
      <c r="D4" s="255"/>
    </row>
    <row r="5" spans="1:4" ht="9" customHeight="1" thickBot="1" x14ac:dyDescent="0.25">
      <c r="A5" s="155"/>
      <c r="B5" s="155"/>
      <c r="C5" s="155"/>
      <c r="D5" s="155"/>
    </row>
    <row r="6" spans="1:4" ht="33.75" customHeight="1" x14ac:dyDescent="0.2">
      <c r="A6" s="257" t="s">
        <v>181</v>
      </c>
      <c r="B6" s="258"/>
      <c r="C6" s="258"/>
      <c r="D6" s="259"/>
    </row>
    <row r="7" spans="1:4" ht="46.5" customHeight="1" x14ac:dyDescent="0.2">
      <c r="A7" s="260" t="s">
        <v>157</v>
      </c>
      <c r="B7" s="261"/>
      <c r="C7" s="262" t="s">
        <v>164</v>
      </c>
      <c r="D7" s="263"/>
    </row>
    <row r="8" spans="1:4" ht="33" customHeight="1" thickBot="1" x14ac:dyDescent="0.25">
      <c r="A8" s="264">
        <f>'budget prév.'!C24</f>
        <v>0</v>
      </c>
      <c r="B8" s="265"/>
      <c r="C8" s="266">
        <f>ROUNDDOWN(A8*0.8,2)</f>
        <v>0</v>
      </c>
      <c r="D8" s="267"/>
    </row>
    <row r="9" spans="1:4" ht="24.75" customHeight="1" x14ac:dyDescent="0.2">
      <c r="A9" s="153"/>
      <c r="B9" s="153"/>
      <c r="C9" s="153"/>
      <c r="D9" s="153"/>
    </row>
    <row r="11" spans="1:4" s="1" customFormat="1" ht="25.5" customHeight="1" x14ac:dyDescent="0.2">
      <c r="A11" s="274" t="s">
        <v>154</v>
      </c>
      <c r="B11" s="275"/>
      <c r="C11" s="275"/>
      <c r="D11" s="275"/>
    </row>
    <row r="12" spans="1:4" s="1" customFormat="1" ht="9" customHeight="1" thickBot="1" x14ac:dyDescent="0.25">
      <c r="A12" s="154"/>
      <c r="B12" s="152"/>
      <c r="C12" s="152"/>
      <c r="D12" s="152"/>
    </row>
    <row r="13" spans="1:4" ht="33.75" customHeight="1" x14ac:dyDescent="0.2">
      <c r="A13" s="234" t="s">
        <v>156</v>
      </c>
      <c r="B13" s="235"/>
      <c r="C13" s="235"/>
      <c r="D13" s="236"/>
    </row>
    <row r="14" spans="1:4" s="14" customFormat="1" ht="36.75" customHeight="1" x14ac:dyDescent="0.2">
      <c r="A14" s="276" t="s">
        <v>155</v>
      </c>
      <c r="B14" s="277"/>
      <c r="C14" s="277"/>
      <c r="D14" s="278"/>
    </row>
    <row r="15" spans="1:4" ht="60" customHeight="1" x14ac:dyDescent="0.2">
      <c r="A15" s="158" t="s">
        <v>23</v>
      </c>
      <c r="B15" s="159" t="s">
        <v>25</v>
      </c>
      <c r="C15" s="159" t="s">
        <v>26</v>
      </c>
      <c r="D15" s="160" t="s">
        <v>24</v>
      </c>
    </row>
    <row r="16" spans="1:4" ht="24.75" customHeight="1" thickBot="1" x14ac:dyDescent="0.25">
      <c r="A16" s="166"/>
      <c r="B16" s="161"/>
      <c r="C16" s="162">
        <v>200</v>
      </c>
      <c r="D16" s="163">
        <f>B16*C16</f>
        <v>0</v>
      </c>
    </row>
    <row r="18" spans="1:4" ht="25.5" customHeight="1" x14ac:dyDescent="0.2">
      <c r="A18" s="255" t="s">
        <v>97</v>
      </c>
      <c r="B18" s="256"/>
      <c r="C18" s="256"/>
      <c r="D18" s="157"/>
    </row>
    <row r="19" spans="1:4" ht="9" customHeight="1" thickBot="1" x14ac:dyDescent="0.25">
      <c r="A19" s="155"/>
      <c r="B19" s="156"/>
      <c r="C19" s="156"/>
      <c r="D19" s="157"/>
    </row>
    <row r="20" spans="1:4" ht="33.75" customHeight="1" x14ac:dyDescent="0.2">
      <c r="A20" s="234" t="s">
        <v>33</v>
      </c>
      <c r="B20" s="235"/>
      <c r="C20" s="235"/>
      <c r="D20" s="236"/>
    </row>
    <row r="21" spans="1:4" ht="36" customHeight="1" x14ac:dyDescent="0.2">
      <c r="A21" s="268" t="s">
        <v>145</v>
      </c>
      <c r="B21" s="269"/>
      <c r="C21" s="279">
        <f>C22+C23</f>
        <v>0</v>
      </c>
      <c r="D21" s="280"/>
    </row>
    <row r="22" spans="1:4" ht="27" customHeight="1" x14ac:dyDescent="0.2">
      <c r="A22" s="270" t="s">
        <v>180</v>
      </c>
      <c r="B22" s="271"/>
      <c r="C22" s="281">
        <f>C8</f>
        <v>0</v>
      </c>
      <c r="D22" s="282"/>
    </row>
    <row r="23" spans="1:4" ht="27" customHeight="1" thickBot="1" x14ac:dyDescent="0.25">
      <c r="A23" s="272" t="s">
        <v>146</v>
      </c>
      <c r="B23" s="273"/>
      <c r="C23" s="265">
        <f>D16</f>
        <v>0</v>
      </c>
      <c r="D23" s="283"/>
    </row>
  </sheetData>
  <mergeCells count="18">
    <mergeCell ref="A21:B21"/>
    <mergeCell ref="A22:B22"/>
    <mergeCell ref="A23:B23"/>
    <mergeCell ref="A11:D11"/>
    <mergeCell ref="A14:D14"/>
    <mergeCell ref="C21:D21"/>
    <mergeCell ref="C22:D22"/>
    <mergeCell ref="C23:D23"/>
    <mergeCell ref="A20:D20"/>
    <mergeCell ref="A1:D1"/>
    <mergeCell ref="A18:C18"/>
    <mergeCell ref="A13:D13"/>
    <mergeCell ref="A4:D4"/>
    <mergeCell ref="A6:D6"/>
    <mergeCell ref="A7:B7"/>
    <mergeCell ref="C7:D7"/>
    <mergeCell ref="A8:B8"/>
    <mergeCell ref="C8:D8"/>
  </mergeCells>
  <phoneticPr fontId="0" type="noConversion"/>
  <printOptions horizontalCentered="1"/>
  <pageMargins left="0.39370078740157483" right="0.39370078740157483" top="0.78740157480314965" bottom="0.39370078740157483" header="0.51181102362204722" footer="0.31496062992125984"/>
  <pageSetup paperSize="9" orientation="portrait" r:id="rId1"/>
  <headerFooter alignWithMargins="0">
    <oddFooter>&amp;L&amp;"Verdana,Italique"&amp;8Dossier de demande de subvention Euro Métiers Centre Bac + Région 2015&amp;R&amp;"Verdana,Normal"&amp;8 10/13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topLeftCell="A19" workbookViewId="0">
      <selection activeCell="F32" sqref="F32"/>
    </sheetView>
  </sheetViews>
  <sheetFormatPr baseColWidth="10" defaultRowHeight="12.75" x14ac:dyDescent="0.2"/>
  <cols>
    <col min="1" max="1" width="2.7109375" style="105" customWidth="1"/>
    <col min="2" max="7" width="11.42578125" style="105"/>
    <col min="8" max="8" width="23.7109375" style="105" customWidth="1"/>
    <col min="9" max="16384" width="11.42578125" style="105"/>
  </cols>
  <sheetData>
    <row r="1" spans="1:8" x14ac:dyDescent="0.2">
      <c r="A1" s="292" t="s">
        <v>100</v>
      </c>
      <c r="B1" s="292"/>
      <c r="C1" s="292"/>
      <c r="D1" s="292"/>
      <c r="E1" s="292"/>
      <c r="F1" s="292"/>
      <c r="G1" s="292"/>
      <c r="H1" s="292"/>
    </row>
    <row r="2" spans="1:8" x14ac:dyDescent="0.2">
      <c r="A2" s="292" t="s">
        <v>101</v>
      </c>
      <c r="B2" s="292"/>
      <c r="C2" s="292"/>
      <c r="D2" s="292"/>
      <c r="E2" s="292"/>
      <c r="F2" s="292"/>
      <c r="G2" s="292"/>
      <c r="H2" s="292"/>
    </row>
    <row r="4" spans="1:8" ht="26.25" customHeight="1" x14ac:dyDescent="0.2">
      <c r="A4" s="293" t="s">
        <v>135</v>
      </c>
      <c r="B4" s="293"/>
      <c r="C4" s="293"/>
      <c r="D4" s="293"/>
      <c r="E4" s="293"/>
      <c r="F4" s="293"/>
      <c r="G4" s="293"/>
      <c r="H4" s="293"/>
    </row>
    <row r="6" spans="1:8" x14ac:dyDescent="0.2">
      <c r="A6" s="106" t="s">
        <v>112</v>
      </c>
    </row>
    <row r="8" spans="1:8" ht="52.5" customHeight="1" x14ac:dyDescent="0.2">
      <c r="A8" s="190" t="s">
        <v>99</v>
      </c>
      <c r="B8" s="190"/>
      <c r="C8" s="190"/>
      <c r="D8" s="190"/>
      <c r="E8" s="190"/>
      <c r="F8" s="190"/>
      <c r="G8" s="190"/>
      <c r="H8" s="190"/>
    </row>
    <row r="10" spans="1:8" ht="26.25" customHeight="1" x14ac:dyDescent="0.2">
      <c r="A10" s="290" t="s">
        <v>102</v>
      </c>
      <c r="B10" s="291"/>
      <c r="C10" s="291"/>
      <c r="D10" s="291"/>
      <c r="E10" s="291"/>
      <c r="F10" s="291"/>
      <c r="G10" s="291"/>
      <c r="H10" s="291"/>
    </row>
    <row r="12" spans="1:8" ht="54" customHeight="1" x14ac:dyDescent="0.2">
      <c r="A12" s="189" t="s">
        <v>130</v>
      </c>
      <c r="B12" s="190"/>
      <c r="C12" s="190"/>
      <c r="D12" s="190"/>
      <c r="E12" s="190"/>
      <c r="F12" s="190"/>
      <c r="G12" s="190"/>
      <c r="H12" s="190"/>
    </row>
    <row r="14" spans="1:8" x14ac:dyDescent="0.2">
      <c r="A14" s="285" t="s">
        <v>182</v>
      </c>
      <c r="B14" s="285"/>
      <c r="C14" s="285"/>
      <c r="D14" s="285"/>
      <c r="E14" s="285"/>
      <c r="F14" s="285"/>
      <c r="G14" s="285"/>
      <c r="H14" s="285"/>
    </row>
    <row r="16" spans="1:8" ht="25.5" customHeight="1" x14ac:dyDescent="0.2">
      <c r="A16" s="190" t="s">
        <v>103</v>
      </c>
      <c r="B16" s="190"/>
      <c r="C16" s="190"/>
      <c r="D16" s="190"/>
      <c r="E16" s="190"/>
      <c r="F16" s="190"/>
      <c r="G16" s="190"/>
      <c r="H16" s="190"/>
    </row>
    <row r="18" spans="1:9" ht="77.25" customHeight="1" x14ac:dyDescent="0.2">
      <c r="B18" s="190" t="s">
        <v>183</v>
      </c>
      <c r="C18" s="190"/>
      <c r="D18" s="190"/>
      <c r="E18" s="190"/>
      <c r="F18" s="190"/>
      <c r="G18" s="190"/>
      <c r="H18" s="190"/>
    </row>
    <row r="19" spans="1:9" x14ac:dyDescent="0.2">
      <c r="A19" s="285" t="s">
        <v>104</v>
      </c>
      <c r="B19" s="285"/>
      <c r="C19" s="285"/>
      <c r="D19" s="285"/>
      <c r="E19" s="285"/>
      <c r="F19" s="285"/>
      <c r="G19" s="285"/>
      <c r="H19" s="285"/>
    </row>
    <row r="21" spans="1:9" x14ac:dyDescent="0.2">
      <c r="A21" s="288" t="s">
        <v>125</v>
      </c>
      <c r="B21" s="288"/>
      <c r="C21" s="288"/>
      <c r="D21" s="288"/>
      <c r="E21" s="288"/>
      <c r="F21" s="288"/>
      <c r="G21" s="288"/>
      <c r="H21" s="288"/>
    </row>
    <row r="23" spans="1:9" ht="25.5" customHeight="1" x14ac:dyDescent="0.2">
      <c r="A23" s="190" t="s">
        <v>105</v>
      </c>
      <c r="B23" s="190"/>
      <c r="C23" s="190"/>
      <c r="D23" s="190"/>
      <c r="E23" s="190"/>
      <c r="F23" s="190"/>
      <c r="G23" s="190"/>
      <c r="H23" s="190"/>
    </row>
    <row r="25" spans="1:9" ht="39" customHeight="1" x14ac:dyDescent="0.2">
      <c r="A25" s="289" t="s">
        <v>184</v>
      </c>
      <c r="B25" s="190"/>
      <c r="C25" s="190"/>
      <c r="D25" s="190"/>
      <c r="E25" s="190"/>
      <c r="F25" s="190"/>
      <c r="G25" s="190"/>
      <c r="H25" s="190"/>
      <c r="I25" s="164"/>
    </row>
    <row r="27" spans="1:9" x14ac:dyDescent="0.2">
      <c r="A27" s="285" t="s">
        <v>126</v>
      </c>
      <c r="B27" s="285"/>
      <c r="C27" s="285"/>
      <c r="D27" s="285"/>
      <c r="E27" s="285"/>
      <c r="F27" s="285"/>
      <c r="G27" s="285"/>
      <c r="H27" s="285"/>
    </row>
    <row r="29" spans="1:9" ht="39" customHeight="1" x14ac:dyDescent="0.2">
      <c r="A29" s="190" t="s">
        <v>106</v>
      </c>
      <c r="B29" s="190"/>
      <c r="C29" s="190"/>
      <c r="D29" s="190"/>
      <c r="E29" s="190"/>
      <c r="F29" s="190"/>
      <c r="G29" s="190"/>
      <c r="H29" s="190"/>
    </row>
    <row r="31" spans="1:9" x14ac:dyDescent="0.2">
      <c r="A31" s="285" t="s">
        <v>163</v>
      </c>
      <c r="B31" s="285"/>
      <c r="C31" s="285"/>
      <c r="D31" s="285"/>
      <c r="E31" s="285"/>
      <c r="F31" s="285"/>
      <c r="G31" s="285"/>
      <c r="H31" s="285"/>
    </row>
    <row r="33" spans="1:8" ht="38.25" customHeight="1" x14ac:dyDescent="0.2">
      <c r="A33" s="190" t="s">
        <v>107</v>
      </c>
      <c r="B33" s="190"/>
      <c r="C33" s="190"/>
      <c r="D33" s="190"/>
      <c r="E33" s="190"/>
      <c r="F33" s="190"/>
      <c r="G33" s="190"/>
      <c r="H33" s="190"/>
    </row>
    <row r="34" spans="1:8" ht="10.5" customHeight="1" x14ac:dyDescent="0.2"/>
    <row r="35" spans="1:8" x14ac:dyDescent="0.2">
      <c r="A35" s="284" t="s">
        <v>108</v>
      </c>
      <c r="B35" s="285"/>
    </row>
    <row r="36" spans="1:8" ht="7.5" customHeight="1" x14ac:dyDescent="0.2"/>
    <row r="37" spans="1:8" s="137" customFormat="1" ht="39" customHeight="1" x14ac:dyDescent="0.2">
      <c r="A37" s="286" t="s">
        <v>109</v>
      </c>
      <c r="B37" s="287"/>
      <c r="C37" s="287"/>
      <c r="D37" s="287"/>
      <c r="E37" s="287"/>
      <c r="F37" s="287"/>
      <c r="G37" s="287"/>
      <c r="H37" s="287"/>
    </row>
  </sheetData>
  <mergeCells count="19">
    <mergeCell ref="A8:H8"/>
    <mergeCell ref="A10:H10"/>
    <mergeCell ref="A1:H1"/>
    <mergeCell ref="A2:H2"/>
    <mergeCell ref="A4:H4"/>
    <mergeCell ref="A19:H19"/>
    <mergeCell ref="A21:H21"/>
    <mergeCell ref="A23:H23"/>
    <mergeCell ref="A25:H25"/>
    <mergeCell ref="A12:H12"/>
    <mergeCell ref="A14:H14"/>
    <mergeCell ref="A16:H16"/>
    <mergeCell ref="B18:H18"/>
    <mergeCell ref="A35:B35"/>
    <mergeCell ref="A37:H37"/>
    <mergeCell ref="A27:H27"/>
    <mergeCell ref="A29:H29"/>
    <mergeCell ref="A31:H31"/>
    <mergeCell ref="A33:H33"/>
  </mergeCells>
  <phoneticPr fontId="4" type="noConversion"/>
  <printOptions horizontalCentered="1"/>
  <pageMargins left="0.39370078740157483" right="0.39370078740157483" top="0.59055118110236227" bottom="0.39370078740157483" header="0.51181102362204722" footer="0.31496062992125984"/>
  <pageSetup paperSize="9" orientation="portrait" r:id="rId1"/>
  <headerFooter alignWithMargins="0">
    <oddFooter>&amp;L&amp;"Verdana,Italique"&amp;8Dossier de demande de subvention Euro Métiers Centre Bac + Région 2015&amp;R&amp;"Verdana,Normal"&amp;8 11/13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opLeftCell="A10" workbookViewId="0">
      <selection activeCell="H45" sqref="H45"/>
    </sheetView>
  </sheetViews>
  <sheetFormatPr baseColWidth="10" defaultRowHeight="12.75" x14ac:dyDescent="0.2"/>
  <cols>
    <col min="1" max="1" width="2.7109375" style="105" customWidth="1"/>
    <col min="2" max="7" width="11.42578125" style="105"/>
    <col min="8" max="8" width="23.7109375" style="105" customWidth="1"/>
    <col min="9" max="16384" width="11.42578125" style="105"/>
  </cols>
  <sheetData>
    <row r="1" spans="1:8" ht="38.25" customHeight="1" x14ac:dyDescent="0.2">
      <c r="A1" s="286" t="s">
        <v>111</v>
      </c>
      <c r="B1" s="287"/>
      <c r="C1" s="287"/>
      <c r="D1" s="287"/>
      <c r="E1" s="287"/>
      <c r="F1" s="287"/>
      <c r="G1" s="287"/>
      <c r="H1" s="287"/>
    </row>
    <row r="4" spans="1:8" ht="39.75" customHeight="1" x14ac:dyDescent="0.2">
      <c r="A4" s="287" t="s">
        <v>110</v>
      </c>
      <c r="B4" s="287"/>
      <c r="C4" s="287"/>
      <c r="D4" s="287"/>
      <c r="E4" s="287"/>
      <c r="F4" s="287"/>
      <c r="G4" s="287"/>
      <c r="H4" s="287"/>
    </row>
    <row r="7" spans="1:8" x14ac:dyDescent="0.2">
      <c r="A7" s="106" t="s">
        <v>113</v>
      </c>
    </row>
    <row r="9" spans="1:8" x14ac:dyDescent="0.2">
      <c r="B9" s="106" t="s">
        <v>114</v>
      </c>
    </row>
    <row r="10" spans="1:8" x14ac:dyDescent="0.2">
      <c r="B10" s="105" t="s">
        <v>115</v>
      </c>
    </row>
    <row r="11" spans="1:8" ht="7.5" customHeight="1" x14ac:dyDescent="0.2"/>
    <row r="12" spans="1:8" ht="39" customHeight="1" x14ac:dyDescent="0.2">
      <c r="A12" s="190" t="s">
        <v>165</v>
      </c>
      <c r="B12" s="190"/>
      <c r="C12" s="190"/>
      <c r="D12" s="190"/>
      <c r="E12" s="190"/>
      <c r="F12" s="190"/>
      <c r="G12" s="190"/>
      <c r="H12" s="190"/>
    </row>
    <row r="14" spans="1:8" ht="39.75" customHeight="1" x14ac:dyDescent="0.2">
      <c r="A14" s="295" t="s">
        <v>158</v>
      </c>
      <c r="B14" s="296"/>
      <c r="C14" s="296"/>
      <c r="D14" s="296"/>
      <c r="E14" s="296"/>
      <c r="F14" s="296"/>
      <c r="G14" s="296"/>
      <c r="H14" s="296"/>
    </row>
    <row r="16" spans="1:8" x14ac:dyDescent="0.2">
      <c r="B16" s="288" t="s">
        <v>116</v>
      </c>
      <c r="C16" s="288"/>
      <c r="D16" s="288"/>
      <c r="E16" s="288"/>
      <c r="F16" s="288"/>
      <c r="G16" s="288"/>
      <c r="H16" s="288"/>
    </row>
    <row r="17" spans="1:8" ht="7.5" customHeight="1" x14ac:dyDescent="0.2"/>
    <row r="18" spans="1:8" ht="44.25" customHeight="1" x14ac:dyDescent="0.2">
      <c r="A18" s="190" t="s">
        <v>185</v>
      </c>
      <c r="B18" s="190"/>
      <c r="C18" s="190"/>
      <c r="D18" s="190"/>
      <c r="E18" s="190"/>
      <c r="F18" s="190"/>
      <c r="G18" s="190"/>
      <c r="H18" s="190"/>
    </row>
    <row r="20" spans="1:8" ht="25.5" customHeight="1" x14ac:dyDescent="0.2">
      <c r="A20" s="297" t="s">
        <v>186</v>
      </c>
      <c r="B20" s="190"/>
      <c r="C20" s="190"/>
      <c r="D20" s="190"/>
      <c r="E20" s="190"/>
      <c r="F20" s="190"/>
      <c r="G20" s="190"/>
      <c r="H20" s="190"/>
    </row>
    <row r="21" spans="1:8" ht="39" customHeight="1" x14ac:dyDescent="0.2">
      <c r="A21" s="295" t="s">
        <v>159</v>
      </c>
      <c r="B21" s="296"/>
      <c r="C21" s="296"/>
      <c r="D21" s="296"/>
      <c r="E21" s="296"/>
      <c r="F21" s="296"/>
      <c r="G21" s="296"/>
      <c r="H21" s="296"/>
    </row>
    <row r="23" spans="1:8" ht="29.25" customHeight="1" x14ac:dyDescent="0.2">
      <c r="A23" s="294" t="s">
        <v>143</v>
      </c>
      <c r="B23" s="294"/>
      <c r="C23" s="294"/>
      <c r="D23" s="294"/>
      <c r="E23" s="294"/>
      <c r="F23" s="294"/>
      <c r="G23" s="294"/>
      <c r="H23" s="294"/>
    </row>
    <row r="25" spans="1:8" ht="26.25" customHeight="1" x14ac:dyDescent="0.2">
      <c r="A25" s="296" t="s">
        <v>123</v>
      </c>
      <c r="B25" s="296"/>
      <c r="C25" s="296"/>
      <c r="D25" s="296"/>
      <c r="E25" s="296"/>
      <c r="F25" s="296"/>
      <c r="G25" s="296"/>
      <c r="H25" s="296"/>
    </row>
    <row r="27" spans="1:8" ht="52.5" customHeight="1" x14ac:dyDescent="0.2">
      <c r="A27" s="189" t="s">
        <v>187</v>
      </c>
      <c r="B27" s="189"/>
      <c r="C27" s="189"/>
      <c r="D27" s="189"/>
      <c r="E27" s="189"/>
      <c r="F27" s="189"/>
      <c r="G27" s="189"/>
      <c r="H27" s="189"/>
    </row>
    <row r="29" spans="1:8" x14ac:dyDescent="0.2">
      <c r="A29" s="288" t="s">
        <v>166</v>
      </c>
      <c r="B29" s="288"/>
      <c r="C29" s="288"/>
      <c r="D29" s="288"/>
      <c r="E29" s="288"/>
      <c r="F29" s="288"/>
      <c r="G29" s="288"/>
      <c r="H29" s="288"/>
    </row>
  </sheetData>
  <mergeCells count="12">
    <mergeCell ref="A29:H29"/>
    <mergeCell ref="A14:H14"/>
    <mergeCell ref="B16:H16"/>
    <mergeCell ref="A18:H18"/>
    <mergeCell ref="A20:H20"/>
    <mergeCell ref="A21:H21"/>
    <mergeCell ref="A25:H25"/>
    <mergeCell ref="A1:H1"/>
    <mergeCell ref="A4:H4"/>
    <mergeCell ref="A12:H12"/>
    <mergeCell ref="A23:H23"/>
    <mergeCell ref="A27:H27"/>
  </mergeCells>
  <phoneticPr fontId="4" type="noConversion"/>
  <printOptions horizontalCentered="1"/>
  <pageMargins left="0.39370078740157483" right="0.39370078740157483" top="0.59055118110236227" bottom="0.39370078740157483" header="0.51181102362204722" footer="0.31496062992125984"/>
  <pageSetup paperSize="9" orientation="portrait" r:id="rId1"/>
  <headerFooter alignWithMargins="0">
    <oddFooter>&amp;L&amp;"Verdana,Italique"&amp;8Dossier de demande de subvention Euro Métiers Centre Bac + Région 2015&amp;R&amp;"Verdana,Normal"&amp;8 12/13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H45" sqref="H45"/>
    </sheetView>
  </sheetViews>
  <sheetFormatPr baseColWidth="10" defaultRowHeight="12.75" x14ac:dyDescent="0.2"/>
  <cols>
    <col min="1" max="1" width="3.7109375" style="105" customWidth="1"/>
    <col min="2" max="2" width="5.7109375" style="105" customWidth="1"/>
    <col min="3" max="7" width="11.42578125" style="105"/>
    <col min="8" max="8" width="30.7109375" style="105" customWidth="1"/>
    <col min="9" max="16384" width="11.42578125" style="105"/>
  </cols>
  <sheetData>
    <row r="1" spans="1:8" ht="18" x14ac:dyDescent="0.25">
      <c r="A1" s="298" t="s">
        <v>117</v>
      </c>
      <c r="B1" s="299"/>
      <c r="C1" s="299"/>
      <c r="D1" s="299"/>
      <c r="E1" s="299"/>
      <c r="F1" s="299"/>
      <c r="G1" s="299"/>
      <c r="H1" s="300"/>
    </row>
    <row r="4" spans="1:8" x14ac:dyDescent="0.2">
      <c r="A4" s="301" t="s">
        <v>118</v>
      </c>
      <c r="B4" s="301"/>
      <c r="C4" s="301"/>
      <c r="D4" s="301"/>
      <c r="E4" s="301"/>
    </row>
    <row r="6" spans="1:8" x14ac:dyDescent="0.2">
      <c r="A6" s="143" t="s">
        <v>121</v>
      </c>
      <c r="B6" s="105" t="s">
        <v>136</v>
      </c>
    </row>
    <row r="7" spans="1:8" ht="3.75" customHeight="1" x14ac:dyDescent="0.2">
      <c r="A7" s="111"/>
    </row>
    <row r="8" spans="1:8" ht="25.5" customHeight="1" x14ac:dyDescent="0.2">
      <c r="A8" s="147" t="s">
        <v>121</v>
      </c>
      <c r="B8" s="302" t="s">
        <v>160</v>
      </c>
      <c r="C8" s="302"/>
      <c r="D8" s="302"/>
      <c r="E8" s="302"/>
      <c r="F8" s="302"/>
      <c r="G8" s="302"/>
      <c r="H8" s="302"/>
    </row>
    <row r="11" spans="1:8" x14ac:dyDescent="0.2">
      <c r="A11" s="139" t="s">
        <v>119</v>
      </c>
    </row>
    <row r="13" spans="1:8" x14ac:dyDescent="0.2">
      <c r="A13" s="143" t="s">
        <v>121</v>
      </c>
      <c r="B13" s="105" t="s">
        <v>137</v>
      </c>
    </row>
    <row r="16" spans="1:8" x14ac:dyDescent="0.2">
      <c r="A16" s="138" t="s">
        <v>120</v>
      </c>
    </row>
    <row r="18" spans="1:8" x14ac:dyDescent="0.2">
      <c r="A18" s="143" t="s">
        <v>121</v>
      </c>
      <c r="B18" s="285" t="s">
        <v>138</v>
      </c>
      <c r="C18" s="285"/>
      <c r="D18" s="285"/>
      <c r="E18" s="285"/>
      <c r="F18" s="285"/>
      <c r="G18" s="285"/>
      <c r="H18" s="285"/>
    </row>
    <row r="19" spans="1:8" ht="25.5" customHeight="1" x14ac:dyDescent="0.2">
      <c r="B19" s="190" t="s">
        <v>139</v>
      </c>
      <c r="C19" s="190"/>
      <c r="D19" s="190"/>
      <c r="E19" s="190"/>
      <c r="F19" s="190"/>
      <c r="G19" s="190"/>
      <c r="H19" s="190"/>
    </row>
  </sheetData>
  <mergeCells count="5">
    <mergeCell ref="A1:H1"/>
    <mergeCell ref="A4:E4"/>
    <mergeCell ref="B8:H8"/>
    <mergeCell ref="B18:H18"/>
    <mergeCell ref="B19:H19"/>
  </mergeCells>
  <phoneticPr fontId="4" type="noConversion"/>
  <printOptions horizontalCentered="1"/>
  <pageMargins left="0.39370078740157483" right="0.39370078740157483" top="0.59055118110236227" bottom="0.39370078740157483" header="0.51181102362204722" footer="0.31496062992125984"/>
  <pageSetup paperSize="9" orientation="portrait" r:id="rId1"/>
  <headerFooter alignWithMargins="0">
    <oddFooter>&amp;L&amp;"Verdana,Italique"&amp;8Dossier de demande de subvention Euro Métiers Centre Bac + Région 2015&amp;R&amp;"Verdana,Normal"&amp;8 13/13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abSelected="1" topLeftCell="A7" workbookViewId="0">
      <selection activeCell="B11" sqref="B11:H11"/>
    </sheetView>
  </sheetViews>
  <sheetFormatPr baseColWidth="10" defaultRowHeight="12.75" x14ac:dyDescent="0.2"/>
  <cols>
    <col min="1" max="16384" width="11.42578125" style="105"/>
  </cols>
  <sheetData>
    <row r="1" spans="1:9" ht="18" x14ac:dyDescent="0.25">
      <c r="A1" s="191" t="s">
        <v>122</v>
      </c>
      <c r="B1" s="191"/>
      <c r="C1" s="191"/>
      <c r="D1" s="191"/>
      <c r="E1" s="191"/>
      <c r="F1" s="191"/>
      <c r="G1" s="191"/>
      <c r="H1" s="191"/>
    </row>
    <row r="2" spans="1:9" ht="18" x14ac:dyDescent="0.25">
      <c r="A2" s="142"/>
      <c r="B2" s="142"/>
      <c r="C2" s="142"/>
      <c r="D2" s="142"/>
      <c r="E2" s="142"/>
      <c r="F2" s="142"/>
      <c r="G2" s="142"/>
      <c r="H2" s="142"/>
    </row>
    <row r="3" spans="1:9" ht="18" x14ac:dyDescent="0.25">
      <c r="A3" s="140"/>
      <c r="B3" s="140"/>
      <c r="C3" s="140"/>
      <c r="D3" s="140"/>
      <c r="E3" s="140"/>
      <c r="F3" s="140"/>
      <c r="G3" s="140"/>
      <c r="H3" s="140"/>
    </row>
    <row r="5" spans="1:9" ht="26.25" customHeight="1" x14ac:dyDescent="0.2">
      <c r="A5" s="190" t="s">
        <v>147</v>
      </c>
      <c r="B5" s="190"/>
      <c r="C5" s="190"/>
      <c r="D5" s="190"/>
      <c r="E5" s="190"/>
      <c r="F5" s="190"/>
      <c r="G5" s="190"/>
      <c r="H5" s="190"/>
      <c r="I5" s="151"/>
    </row>
    <row r="7" spans="1:9" ht="77.25" customHeight="1" x14ac:dyDescent="0.2">
      <c r="A7" s="141" t="s">
        <v>121</v>
      </c>
      <c r="B7" s="189" t="s">
        <v>131</v>
      </c>
      <c r="C7" s="190"/>
      <c r="D7" s="190"/>
      <c r="E7" s="190"/>
      <c r="F7" s="190"/>
      <c r="G7" s="190"/>
      <c r="H7" s="190"/>
    </row>
    <row r="9" spans="1:9" ht="178.5" customHeight="1" x14ac:dyDescent="0.2">
      <c r="A9" s="141" t="s">
        <v>121</v>
      </c>
      <c r="B9" s="190" t="s">
        <v>188</v>
      </c>
      <c r="C9" s="190"/>
      <c r="D9" s="190"/>
      <c r="E9" s="190"/>
      <c r="F9" s="190"/>
      <c r="G9" s="190"/>
      <c r="H9" s="190"/>
      <c r="I9" s="165"/>
    </row>
    <row r="10" spans="1:9" ht="15" customHeight="1" x14ac:dyDescent="0.2"/>
    <row r="11" spans="1:9" ht="91.5" customHeight="1" x14ac:dyDescent="0.2">
      <c r="A11" s="141" t="s">
        <v>121</v>
      </c>
      <c r="B11" s="189" t="s">
        <v>189</v>
      </c>
      <c r="C11" s="190"/>
      <c r="D11" s="190"/>
      <c r="E11" s="190"/>
      <c r="F11" s="190"/>
      <c r="G11" s="190"/>
      <c r="H11" s="190"/>
      <c r="I11" s="151"/>
    </row>
    <row r="12" spans="1:9" ht="15" customHeight="1" x14ac:dyDescent="0.2"/>
    <row r="13" spans="1:9" ht="78" customHeight="1" x14ac:dyDescent="0.2">
      <c r="A13" s="141" t="s">
        <v>121</v>
      </c>
      <c r="B13" s="189" t="s">
        <v>161</v>
      </c>
      <c r="C13" s="190"/>
      <c r="D13" s="190"/>
      <c r="E13" s="190"/>
      <c r="F13" s="190"/>
      <c r="G13" s="190"/>
      <c r="H13" s="190"/>
      <c r="I13" s="151"/>
    </row>
    <row r="15" spans="1:9" ht="64.5" customHeight="1" x14ac:dyDescent="0.2">
      <c r="A15" s="141" t="s">
        <v>121</v>
      </c>
      <c r="B15" s="189" t="s">
        <v>162</v>
      </c>
      <c r="C15" s="190"/>
      <c r="D15" s="190"/>
      <c r="E15" s="190"/>
      <c r="F15" s="190"/>
      <c r="G15" s="190"/>
      <c r="H15" s="190"/>
      <c r="I15" s="151"/>
    </row>
    <row r="17" spans="1:9" ht="53.25" customHeight="1" x14ac:dyDescent="0.2">
      <c r="A17" s="141" t="s">
        <v>121</v>
      </c>
      <c r="B17" s="189" t="s">
        <v>148</v>
      </c>
      <c r="C17" s="190"/>
      <c r="D17" s="190"/>
      <c r="E17" s="190"/>
      <c r="F17" s="190"/>
      <c r="G17" s="190"/>
      <c r="H17" s="190"/>
      <c r="I17" s="151"/>
    </row>
    <row r="20" spans="1:9" x14ac:dyDescent="0.2">
      <c r="B20" s="188"/>
      <c r="C20" s="188"/>
      <c r="D20" s="188"/>
      <c r="E20" s="188"/>
      <c r="F20" s="188"/>
      <c r="G20" s="188"/>
      <c r="H20" s="188"/>
    </row>
  </sheetData>
  <mergeCells count="9">
    <mergeCell ref="B20:H20"/>
    <mergeCell ref="B15:H15"/>
    <mergeCell ref="B17:H17"/>
    <mergeCell ref="A1:H1"/>
    <mergeCell ref="A5:H5"/>
    <mergeCell ref="B7:H7"/>
    <mergeCell ref="B13:H13"/>
    <mergeCell ref="B9:H9"/>
    <mergeCell ref="B11:H11"/>
  </mergeCells>
  <phoneticPr fontId="4" type="noConversion"/>
  <printOptions horizontalCentered="1"/>
  <pageMargins left="0.39370078740157483" right="0.39370078740157483" top="0.98425196850393704" bottom="0.98425196850393704" header="0.51181102362204722" footer="0.51181102362204722"/>
  <pageSetup paperSize="9" orientation="portrait" r:id="rId1"/>
  <headerFooter alignWithMargins="0">
    <oddFooter>&amp;L&amp;"Verdana,Italique"&amp;8Dossier de demande de subvention Euro Métiers Centre Bac + 
Région 2015&amp;R&amp;"Verdana,Normal"&amp;8 2/13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workbookViewId="0">
      <selection activeCell="J37" sqref="J37"/>
    </sheetView>
  </sheetViews>
  <sheetFormatPr baseColWidth="10" defaultRowHeight="12.75" x14ac:dyDescent="0.2"/>
  <cols>
    <col min="1" max="1" width="7.85546875" style="105" customWidth="1"/>
    <col min="2" max="2" width="23.85546875" style="105" customWidth="1"/>
    <col min="3" max="6" width="11.42578125" style="105"/>
    <col min="7" max="7" width="2.7109375" style="105" customWidth="1"/>
    <col min="8" max="8" width="10.140625" style="105" customWidth="1"/>
    <col min="9" max="16384" width="11.42578125" style="105"/>
  </cols>
  <sheetData>
    <row r="1" spans="1:8" x14ac:dyDescent="0.2">
      <c r="A1" s="110" t="s">
        <v>67</v>
      </c>
      <c r="B1" s="111"/>
      <c r="C1" s="113" t="s">
        <v>71</v>
      </c>
      <c r="D1" s="111"/>
      <c r="E1" s="111"/>
      <c r="F1" s="111"/>
      <c r="G1" s="133"/>
      <c r="H1" s="112"/>
    </row>
    <row r="2" spans="1:8" ht="13.5" customHeight="1" x14ac:dyDescent="0.2">
      <c r="A2" s="110"/>
      <c r="B2" s="111"/>
      <c r="C2" s="111"/>
      <c r="D2" s="111"/>
      <c r="E2" s="111"/>
      <c r="F2" s="111"/>
      <c r="G2" s="111"/>
      <c r="H2" s="112"/>
    </row>
    <row r="3" spans="1:8" x14ac:dyDescent="0.2">
      <c r="A3" s="110"/>
      <c r="B3" s="111"/>
      <c r="C3" s="113" t="s">
        <v>68</v>
      </c>
      <c r="D3" s="111"/>
      <c r="E3" s="111"/>
      <c r="F3" s="111"/>
      <c r="G3" s="133"/>
      <c r="H3" s="112"/>
    </row>
    <row r="4" spans="1:8" ht="13.5" customHeight="1" x14ac:dyDescent="0.2">
      <c r="A4" s="110"/>
      <c r="B4" s="111"/>
      <c r="C4" s="111"/>
      <c r="D4" s="111"/>
      <c r="E4" s="111"/>
      <c r="F4" s="111"/>
      <c r="G4" s="111"/>
      <c r="H4" s="112"/>
    </row>
    <row r="5" spans="1:8" x14ac:dyDescent="0.2">
      <c r="A5" s="110"/>
      <c r="B5" s="111"/>
      <c r="C5" s="113" t="s">
        <v>69</v>
      </c>
      <c r="D5" s="111"/>
      <c r="E5" s="111"/>
      <c r="F5" s="111"/>
      <c r="G5" s="133"/>
      <c r="H5" s="112"/>
    </row>
    <row r="6" spans="1:8" ht="12" customHeight="1" x14ac:dyDescent="0.2">
      <c r="A6" s="110"/>
      <c r="B6" s="111"/>
      <c r="C6" s="111"/>
      <c r="D6" s="111"/>
      <c r="E6" s="111"/>
      <c r="F6" s="111"/>
      <c r="G6" s="111"/>
      <c r="H6" s="112"/>
    </row>
    <row r="7" spans="1:8" x14ac:dyDescent="0.2">
      <c r="A7" s="110"/>
      <c r="B7" s="111"/>
      <c r="C7" s="113" t="s">
        <v>70</v>
      </c>
      <c r="D7" s="111"/>
      <c r="E7" s="111"/>
      <c r="F7" s="111"/>
      <c r="G7" s="133"/>
      <c r="H7" s="112"/>
    </row>
    <row r="8" spans="1:8" ht="13.5" customHeight="1" x14ac:dyDescent="0.2">
      <c r="A8" s="110"/>
      <c r="B8" s="111"/>
      <c r="C8" s="111"/>
      <c r="D8" s="111"/>
      <c r="E8" s="111"/>
      <c r="F8" s="111"/>
      <c r="G8" s="111"/>
      <c r="H8" s="112"/>
    </row>
    <row r="9" spans="1:8" x14ac:dyDescent="0.2">
      <c r="A9" s="110"/>
      <c r="B9" s="111"/>
      <c r="C9" s="171"/>
      <c r="D9" s="171"/>
      <c r="E9" s="171"/>
      <c r="F9" s="171"/>
      <c r="G9" s="171"/>
      <c r="H9" s="178"/>
    </row>
    <row r="10" spans="1:8" ht="8.25" customHeight="1" x14ac:dyDescent="0.2">
      <c r="A10" s="110"/>
      <c r="B10" s="111"/>
      <c r="C10" s="111"/>
      <c r="D10" s="111"/>
      <c r="E10" s="111"/>
      <c r="F10" s="111"/>
      <c r="G10" s="111"/>
      <c r="H10" s="112"/>
    </row>
    <row r="11" spans="1:8" x14ac:dyDescent="0.2">
      <c r="A11" s="110" t="s">
        <v>72</v>
      </c>
      <c r="B11" s="111"/>
      <c r="C11" s="171"/>
      <c r="D11" s="171"/>
      <c r="E11" s="171"/>
      <c r="F11" s="171"/>
      <c r="G11" s="171"/>
      <c r="H11" s="178"/>
    </row>
    <row r="12" spans="1:8" ht="15.75" customHeight="1" x14ac:dyDescent="0.2">
      <c r="A12" s="110"/>
      <c r="B12" s="111"/>
      <c r="C12" s="131"/>
      <c r="D12" s="131"/>
      <c r="E12" s="131"/>
      <c r="F12" s="131"/>
      <c r="G12" s="131"/>
      <c r="H12" s="132"/>
    </row>
    <row r="13" spans="1:8" x14ac:dyDescent="0.2">
      <c r="A13" s="149" t="s">
        <v>149</v>
      </c>
      <c r="B13" s="111"/>
      <c r="C13" s="111"/>
      <c r="D13" s="111"/>
      <c r="E13" s="111"/>
      <c r="F13" s="111"/>
      <c r="G13" s="111"/>
      <c r="H13" s="112"/>
    </row>
    <row r="14" spans="1:8" x14ac:dyDescent="0.2">
      <c r="A14" s="195"/>
      <c r="B14" s="179"/>
      <c r="C14" s="179"/>
      <c r="D14" s="179"/>
      <c r="E14" s="179"/>
      <c r="F14" s="179"/>
      <c r="G14" s="179"/>
      <c r="H14" s="180"/>
    </row>
    <row r="15" spans="1:8" x14ac:dyDescent="0.2">
      <c r="A15" s="196"/>
      <c r="B15" s="197"/>
      <c r="C15" s="197"/>
      <c r="D15" s="197"/>
      <c r="E15" s="197"/>
      <c r="F15" s="197"/>
      <c r="G15" s="197"/>
      <c r="H15" s="198"/>
    </row>
    <row r="17" spans="1:9" x14ac:dyDescent="0.2">
      <c r="A17" s="106" t="s">
        <v>73</v>
      </c>
    </row>
    <row r="19" spans="1:9" x14ac:dyDescent="0.2">
      <c r="A19" s="107"/>
      <c r="B19" s="108"/>
      <c r="C19" s="108"/>
      <c r="D19" s="108"/>
      <c r="E19" s="108"/>
      <c r="F19" s="108"/>
      <c r="G19" s="108"/>
      <c r="H19" s="109"/>
    </row>
    <row r="20" spans="1:9" x14ac:dyDescent="0.2">
      <c r="A20" s="199" t="s">
        <v>77</v>
      </c>
      <c r="B20" s="200"/>
      <c r="C20" s="200"/>
      <c r="D20" s="200"/>
      <c r="E20" s="200"/>
      <c r="F20" s="200"/>
      <c r="G20" s="200"/>
      <c r="H20" s="201"/>
    </row>
    <row r="21" spans="1:9" x14ac:dyDescent="0.2">
      <c r="A21" s="199"/>
      <c r="B21" s="200"/>
      <c r="C21" s="200"/>
      <c r="D21" s="200"/>
      <c r="E21" s="200"/>
      <c r="F21" s="200"/>
      <c r="G21" s="200"/>
      <c r="H21" s="201"/>
    </row>
    <row r="22" spans="1:9" x14ac:dyDescent="0.2">
      <c r="A22" s="110"/>
      <c r="B22" s="202" t="s">
        <v>74</v>
      </c>
      <c r="C22" s="202"/>
      <c r="D22" s="202"/>
      <c r="E22" s="202"/>
      <c r="F22" s="202"/>
      <c r="G22" s="202"/>
      <c r="H22" s="203"/>
      <c r="I22" s="144"/>
    </row>
    <row r="23" spans="1:9" x14ac:dyDescent="0.2">
      <c r="A23" s="110"/>
      <c r="B23" s="113" t="s">
        <v>75</v>
      </c>
      <c r="C23" s="111"/>
      <c r="D23" s="111"/>
      <c r="E23" s="111"/>
      <c r="F23" s="111"/>
      <c r="G23" s="111"/>
      <c r="H23" s="112"/>
    </row>
    <row r="24" spans="1:9" x14ac:dyDescent="0.2">
      <c r="A24" s="114"/>
      <c r="B24" s="115"/>
      <c r="C24" s="115"/>
      <c r="D24" s="115"/>
      <c r="E24" s="115"/>
      <c r="F24" s="115"/>
      <c r="G24" s="115"/>
      <c r="H24" s="116"/>
    </row>
    <row r="26" spans="1:9" x14ac:dyDescent="0.2">
      <c r="A26" s="106" t="s">
        <v>76</v>
      </c>
    </row>
    <row r="28" spans="1:9" x14ac:dyDescent="0.2">
      <c r="A28" s="107"/>
      <c r="B28" s="108"/>
      <c r="C28" s="108"/>
      <c r="D28" s="108"/>
      <c r="E28" s="108"/>
      <c r="F28" s="108"/>
      <c r="G28" s="108"/>
      <c r="H28" s="109"/>
    </row>
    <row r="29" spans="1:9" ht="105" customHeight="1" x14ac:dyDescent="0.2">
      <c r="A29" s="192" t="s">
        <v>141</v>
      </c>
      <c r="B29" s="193"/>
      <c r="C29" s="193"/>
      <c r="D29" s="193"/>
      <c r="E29" s="193"/>
      <c r="F29" s="193"/>
      <c r="G29" s="193"/>
      <c r="H29" s="194"/>
    </row>
    <row r="30" spans="1:9" ht="13.5" customHeight="1" x14ac:dyDescent="0.2">
      <c r="A30" s="150" t="s">
        <v>142</v>
      </c>
      <c r="B30" s="115"/>
      <c r="C30" s="115"/>
      <c r="D30" s="115"/>
      <c r="E30" s="115"/>
      <c r="F30" s="115"/>
      <c r="G30" s="115"/>
      <c r="H30" s="116"/>
    </row>
    <row r="32" spans="1:9" ht="37.5" customHeight="1" x14ac:dyDescent="0.2">
      <c r="A32" s="189" t="s">
        <v>129</v>
      </c>
      <c r="B32" s="189"/>
      <c r="C32" s="189"/>
      <c r="D32" s="189"/>
      <c r="E32" s="189"/>
      <c r="F32" s="189"/>
      <c r="G32" s="189"/>
      <c r="H32" s="189"/>
    </row>
    <row r="34" spans="1:9" ht="52.5" customHeight="1" x14ac:dyDescent="0.2">
      <c r="A34" s="189" t="s">
        <v>150</v>
      </c>
      <c r="B34" s="189"/>
      <c r="C34" s="189"/>
      <c r="D34" s="189"/>
      <c r="E34" s="189"/>
      <c r="F34" s="189"/>
      <c r="G34" s="189"/>
      <c r="H34" s="189"/>
    </row>
    <row r="35" spans="1:9" ht="41.25" customHeight="1" x14ac:dyDescent="0.2">
      <c r="A35" s="189" t="s">
        <v>151</v>
      </c>
      <c r="B35" s="189"/>
      <c r="C35" s="189"/>
      <c r="D35" s="189"/>
      <c r="E35" s="189"/>
      <c r="F35" s="189"/>
      <c r="G35" s="189"/>
      <c r="H35" s="189"/>
      <c r="I35" s="151"/>
    </row>
    <row r="38" spans="1:9" x14ac:dyDescent="0.2">
      <c r="A38" s="105" t="s">
        <v>78</v>
      </c>
      <c r="B38" s="134"/>
      <c r="D38" s="105" t="s">
        <v>82</v>
      </c>
    </row>
    <row r="39" spans="1:9" x14ac:dyDescent="0.2">
      <c r="D39" s="105" t="s">
        <v>79</v>
      </c>
      <c r="E39" s="204"/>
      <c r="F39" s="204"/>
      <c r="G39" s="204"/>
      <c r="H39" s="204"/>
    </row>
    <row r="41" spans="1:9" x14ac:dyDescent="0.2">
      <c r="A41" s="105" t="s">
        <v>81</v>
      </c>
      <c r="B41" s="205"/>
      <c r="C41" s="205"/>
      <c r="D41" s="105" t="s">
        <v>80</v>
      </c>
      <c r="E41" s="205"/>
      <c r="F41" s="205"/>
      <c r="G41" s="205"/>
      <c r="H41" s="205"/>
    </row>
    <row r="42" spans="1:9" x14ac:dyDescent="0.2">
      <c r="B42" s="205"/>
      <c r="C42" s="205"/>
      <c r="E42" s="205"/>
      <c r="F42" s="205"/>
      <c r="G42" s="205"/>
      <c r="H42" s="205"/>
    </row>
    <row r="43" spans="1:9" x14ac:dyDescent="0.2">
      <c r="B43" s="205"/>
      <c r="C43" s="205"/>
      <c r="E43" s="205"/>
      <c r="F43" s="205"/>
      <c r="G43" s="205"/>
      <c r="H43" s="205"/>
    </row>
    <row r="44" spans="1:9" x14ac:dyDescent="0.2">
      <c r="B44" s="205"/>
      <c r="C44" s="205"/>
      <c r="E44" s="205"/>
      <c r="F44" s="205"/>
      <c r="G44" s="205"/>
      <c r="H44" s="205"/>
    </row>
    <row r="45" spans="1:9" x14ac:dyDescent="0.2">
      <c r="B45" s="205"/>
      <c r="C45" s="205"/>
      <c r="E45" s="205"/>
      <c r="F45" s="205"/>
      <c r="G45" s="205"/>
      <c r="H45" s="205"/>
    </row>
    <row r="46" spans="1:9" x14ac:dyDescent="0.2">
      <c r="B46" s="205"/>
      <c r="C46" s="205"/>
      <c r="E46" s="205"/>
      <c r="F46" s="205"/>
      <c r="G46" s="205"/>
      <c r="H46" s="205"/>
    </row>
  </sheetData>
  <mergeCells count="12">
    <mergeCell ref="E39:H39"/>
    <mergeCell ref="B41:C46"/>
    <mergeCell ref="E41:H46"/>
    <mergeCell ref="A32:H32"/>
    <mergeCell ref="A34:H34"/>
    <mergeCell ref="A35:H35"/>
    <mergeCell ref="A29:H29"/>
    <mergeCell ref="A14:H15"/>
    <mergeCell ref="C11:H11"/>
    <mergeCell ref="C9:H9"/>
    <mergeCell ref="A20:H21"/>
    <mergeCell ref="B22:H22"/>
  </mergeCells>
  <phoneticPr fontId="4" type="noConversion"/>
  <printOptions horizontalCentered="1"/>
  <pageMargins left="0.39370078740157483" right="0.39370078740157483" top="0.59055118110236227" bottom="0.59055118110236227" header="0.51181102362204722" footer="0.31496062992125984"/>
  <pageSetup paperSize="9" orientation="portrait" r:id="rId1"/>
  <headerFooter alignWithMargins="0">
    <oddFooter>&amp;L&amp;"Verdana,Italique"&amp;8Dossier de demande de subvention Euro Métiers Centre Bac + 
Région 2015&amp;R&amp;"Verdana,Normal"&amp;8 3/13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topLeftCell="A28" workbookViewId="0">
      <selection activeCell="I4" sqref="I4"/>
    </sheetView>
  </sheetViews>
  <sheetFormatPr baseColWidth="10" defaultRowHeight="12.75" x14ac:dyDescent="0.2"/>
  <cols>
    <col min="1" max="16384" width="11.42578125" style="105"/>
  </cols>
  <sheetData>
    <row r="1" spans="1:10" ht="24.75" customHeight="1" x14ac:dyDescent="0.2">
      <c r="A1" s="216" t="s">
        <v>83</v>
      </c>
      <c r="B1" s="217"/>
      <c r="C1" s="217"/>
      <c r="D1" s="217"/>
      <c r="E1" s="217"/>
      <c r="F1" s="217"/>
      <c r="G1" s="217"/>
      <c r="H1" s="218"/>
    </row>
    <row r="2" spans="1:10" x14ac:dyDescent="0.2">
      <c r="A2" s="181" t="s">
        <v>86</v>
      </c>
      <c r="B2" s="182"/>
      <c r="C2" s="182"/>
      <c r="D2" s="182"/>
      <c r="E2" s="182"/>
      <c r="F2" s="182"/>
      <c r="G2" s="182"/>
      <c r="H2" s="219"/>
    </row>
    <row r="3" spans="1:10" x14ac:dyDescent="0.2">
      <c r="A3" s="220"/>
      <c r="B3" s="221"/>
      <c r="C3" s="221"/>
      <c r="D3" s="221"/>
      <c r="E3" s="221"/>
      <c r="F3" s="221"/>
      <c r="G3" s="221"/>
      <c r="H3" s="222"/>
    </row>
    <row r="5" spans="1:10" x14ac:dyDescent="0.2">
      <c r="A5" s="106" t="s">
        <v>84</v>
      </c>
    </row>
    <row r="7" spans="1:10" ht="15.75" customHeight="1" x14ac:dyDescent="0.2">
      <c r="A7" s="145" t="s">
        <v>85</v>
      </c>
      <c r="B7" s="108"/>
      <c r="C7" s="108"/>
      <c r="D7" s="108"/>
      <c r="E7" s="108"/>
      <c r="F7" s="108"/>
      <c r="G7" s="108"/>
      <c r="H7" s="109"/>
    </row>
    <row r="8" spans="1:10" x14ac:dyDescent="0.2">
      <c r="A8" s="223"/>
      <c r="B8" s="224"/>
      <c r="C8" s="224"/>
      <c r="D8" s="224"/>
      <c r="E8" s="224"/>
      <c r="F8" s="224"/>
      <c r="G8" s="224"/>
      <c r="H8" s="225"/>
      <c r="J8" s="130"/>
    </row>
    <row r="9" spans="1:10" x14ac:dyDescent="0.2">
      <c r="A9" s="223"/>
      <c r="B9" s="224"/>
      <c r="C9" s="224"/>
      <c r="D9" s="224"/>
      <c r="E9" s="224"/>
      <c r="F9" s="224"/>
      <c r="G9" s="224"/>
      <c r="H9" s="225"/>
    </row>
    <row r="10" spans="1:10" x14ac:dyDescent="0.2">
      <c r="A10" s="223"/>
      <c r="B10" s="224"/>
      <c r="C10" s="224"/>
      <c r="D10" s="224"/>
      <c r="E10" s="224"/>
      <c r="F10" s="224"/>
      <c r="G10" s="224"/>
      <c r="H10" s="225"/>
    </row>
    <row r="11" spans="1:10" ht="25.5" customHeight="1" x14ac:dyDescent="0.2">
      <c r="A11" s="226"/>
      <c r="B11" s="227"/>
      <c r="C11" s="227"/>
      <c r="D11" s="227"/>
      <c r="E11" s="227"/>
      <c r="F11" s="227"/>
      <c r="G11" s="227"/>
      <c r="H11" s="228"/>
    </row>
    <row r="14" spans="1:10" ht="39.75" customHeight="1" x14ac:dyDescent="0.2">
      <c r="A14" s="206" t="s">
        <v>144</v>
      </c>
      <c r="B14" s="207"/>
      <c r="C14" s="207"/>
      <c r="D14" s="207"/>
      <c r="E14" s="207"/>
      <c r="F14" s="207"/>
      <c r="G14" s="207"/>
      <c r="H14" s="208"/>
    </row>
    <row r="15" spans="1:10" x14ac:dyDescent="0.2">
      <c r="A15" s="209"/>
      <c r="B15" s="210"/>
      <c r="C15" s="210"/>
      <c r="D15" s="210"/>
      <c r="E15" s="210"/>
      <c r="F15" s="210"/>
      <c r="G15" s="210"/>
      <c r="H15" s="211"/>
    </row>
    <row r="16" spans="1:10" x14ac:dyDescent="0.2">
      <c r="A16" s="209"/>
      <c r="B16" s="210"/>
      <c r="C16" s="210"/>
      <c r="D16" s="210"/>
      <c r="E16" s="210"/>
      <c r="F16" s="210"/>
      <c r="G16" s="210"/>
      <c r="H16" s="211"/>
    </row>
    <row r="17" spans="1:8" x14ac:dyDescent="0.2">
      <c r="A17" s="209"/>
      <c r="B17" s="210"/>
      <c r="C17" s="210"/>
      <c r="D17" s="210"/>
      <c r="E17" s="210"/>
      <c r="F17" s="210"/>
      <c r="G17" s="210"/>
      <c r="H17" s="211"/>
    </row>
    <row r="18" spans="1:8" x14ac:dyDescent="0.2">
      <c r="A18" s="209"/>
      <c r="B18" s="210"/>
      <c r="C18" s="210"/>
      <c r="D18" s="210"/>
      <c r="E18" s="210"/>
      <c r="F18" s="210"/>
      <c r="G18" s="210"/>
      <c r="H18" s="211"/>
    </row>
    <row r="19" spans="1:8" x14ac:dyDescent="0.2">
      <c r="A19" s="209"/>
      <c r="B19" s="210"/>
      <c r="C19" s="210"/>
      <c r="D19" s="210"/>
      <c r="E19" s="210"/>
      <c r="F19" s="210"/>
      <c r="G19" s="210"/>
      <c r="H19" s="211"/>
    </row>
    <row r="20" spans="1:8" x14ac:dyDescent="0.2">
      <c r="A20" s="209"/>
      <c r="B20" s="210"/>
      <c r="C20" s="210"/>
      <c r="D20" s="210"/>
      <c r="E20" s="210"/>
      <c r="F20" s="210"/>
      <c r="G20" s="210"/>
      <c r="H20" s="211"/>
    </row>
    <row r="21" spans="1:8" x14ac:dyDescent="0.2">
      <c r="A21" s="209"/>
      <c r="B21" s="210"/>
      <c r="C21" s="210"/>
      <c r="D21" s="210"/>
      <c r="E21" s="210"/>
      <c r="F21" s="210"/>
      <c r="G21" s="210"/>
      <c r="H21" s="211"/>
    </row>
    <row r="22" spans="1:8" x14ac:dyDescent="0.2">
      <c r="A22" s="209"/>
      <c r="B22" s="210"/>
      <c r="C22" s="210"/>
      <c r="D22" s="210"/>
      <c r="E22" s="210"/>
      <c r="F22" s="210"/>
      <c r="G22" s="210"/>
      <c r="H22" s="211"/>
    </row>
    <row r="23" spans="1:8" x14ac:dyDescent="0.2">
      <c r="A23" s="209"/>
      <c r="B23" s="210"/>
      <c r="C23" s="210"/>
      <c r="D23" s="210"/>
      <c r="E23" s="210"/>
      <c r="F23" s="210"/>
      <c r="G23" s="210"/>
      <c r="H23" s="211"/>
    </row>
    <row r="24" spans="1:8" x14ac:dyDescent="0.2">
      <c r="A24" s="209"/>
      <c r="B24" s="210"/>
      <c r="C24" s="210"/>
      <c r="D24" s="210"/>
      <c r="E24" s="210"/>
      <c r="F24" s="210"/>
      <c r="G24" s="210"/>
      <c r="H24" s="211"/>
    </row>
    <row r="25" spans="1:8" x14ac:dyDescent="0.2">
      <c r="A25" s="209"/>
      <c r="B25" s="210"/>
      <c r="C25" s="210"/>
      <c r="D25" s="210"/>
      <c r="E25" s="210"/>
      <c r="F25" s="210"/>
      <c r="G25" s="210"/>
      <c r="H25" s="211"/>
    </row>
    <row r="26" spans="1:8" x14ac:dyDescent="0.2">
      <c r="A26" s="209"/>
      <c r="B26" s="210"/>
      <c r="C26" s="210"/>
      <c r="D26" s="210"/>
      <c r="E26" s="210"/>
      <c r="F26" s="210"/>
      <c r="G26" s="210"/>
      <c r="H26" s="211"/>
    </row>
    <row r="27" spans="1:8" x14ac:dyDescent="0.2">
      <c r="A27" s="209"/>
      <c r="B27" s="210"/>
      <c r="C27" s="210"/>
      <c r="D27" s="210"/>
      <c r="E27" s="210"/>
      <c r="F27" s="210"/>
      <c r="G27" s="210"/>
      <c r="H27" s="211"/>
    </row>
    <row r="28" spans="1:8" x14ac:dyDescent="0.2">
      <c r="A28" s="209"/>
      <c r="B28" s="210"/>
      <c r="C28" s="210"/>
      <c r="D28" s="210"/>
      <c r="E28" s="210"/>
      <c r="F28" s="210"/>
      <c r="G28" s="210"/>
      <c r="H28" s="211"/>
    </row>
    <row r="29" spans="1:8" x14ac:dyDescent="0.2">
      <c r="A29" s="209"/>
      <c r="B29" s="210"/>
      <c r="C29" s="210"/>
      <c r="D29" s="210"/>
      <c r="E29" s="210"/>
      <c r="F29" s="210"/>
      <c r="G29" s="210"/>
      <c r="H29" s="211"/>
    </row>
    <row r="30" spans="1:8" x14ac:dyDescent="0.2">
      <c r="A30" s="209"/>
      <c r="B30" s="210"/>
      <c r="C30" s="210"/>
      <c r="D30" s="210"/>
      <c r="E30" s="210"/>
      <c r="F30" s="210"/>
      <c r="G30" s="210"/>
      <c r="H30" s="211"/>
    </row>
    <row r="31" spans="1:8" x14ac:dyDescent="0.2">
      <c r="A31" s="209"/>
      <c r="B31" s="210"/>
      <c r="C31" s="210"/>
      <c r="D31" s="210"/>
      <c r="E31" s="210"/>
      <c r="F31" s="210"/>
      <c r="G31" s="210"/>
      <c r="H31" s="211"/>
    </row>
    <row r="32" spans="1:8" x14ac:dyDescent="0.2">
      <c r="A32" s="209"/>
      <c r="B32" s="210"/>
      <c r="C32" s="210"/>
      <c r="D32" s="210"/>
      <c r="E32" s="210"/>
      <c r="F32" s="210"/>
      <c r="G32" s="210"/>
      <c r="H32" s="211"/>
    </row>
    <row r="33" spans="1:8" x14ac:dyDescent="0.2">
      <c r="A33" s="209"/>
      <c r="B33" s="210"/>
      <c r="C33" s="210"/>
      <c r="D33" s="210"/>
      <c r="E33" s="210"/>
      <c r="F33" s="210"/>
      <c r="G33" s="210"/>
      <c r="H33" s="211"/>
    </row>
    <row r="34" spans="1:8" x14ac:dyDescent="0.2">
      <c r="A34" s="209"/>
      <c r="B34" s="210"/>
      <c r="C34" s="210"/>
      <c r="D34" s="210"/>
      <c r="E34" s="210"/>
      <c r="F34" s="210"/>
      <c r="G34" s="210"/>
      <c r="H34" s="211"/>
    </row>
    <row r="35" spans="1:8" x14ac:dyDescent="0.2">
      <c r="A35" s="209"/>
      <c r="B35" s="210"/>
      <c r="C35" s="210"/>
      <c r="D35" s="210"/>
      <c r="E35" s="210"/>
      <c r="F35" s="210"/>
      <c r="G35" s="210"/>
      <c r="H35" s="211"/>
    </row>
    <row r="36" spans="1:8" x14ac:dyDescent="0.2">
      <c r="A36" s="209"/>
      <c r="B36" s="210"/>
      <c r="C36" s="210"/>
      <c r="D36" s="210"/>
      <c r="E36" s="210"/>
      <c r="F36" s="210"/>
      <c r="G36" s="210"/>
      <c r="H36" s="211"/>
    </row>
    <row r="37" spans="1:8" x14ac:dyDescent="0.2">
      <c r="A37" s="209"/>
      <c r="B37" s="210"/>
      <c r="C37" s="210"/>
      <c r="D37" s="210"/>
      <c r="E37" s="210"/>
      <c r="F37" s="210"/>
      <c r="G37" s="210"/>
      <c r="H37" s="211"/>
    </row>
    <row r="38" spans="1:8" x14ac:dyDescent="0.2">
      <c r="A38" s="209"/>
      <c r="B38" s="210"/>
      <c r="C38" s="210"/>
      <c r="D38" s="210"/>
      <c r="E38" s="210"/>
      <c r="F38" s="210"/>
      <c r="G38" s="210"/>
      <c r="H38" s="211"/>
    </row>
    <row r="39" spans="1:8" x14ac:dyDescent="0.2">
      <c r="A39" s="209"/>
      <c r="B39" s="210"/>
      <c r="C39" s="210"/>
      <c r="D39" s="210"/>
      <c r="E39" s="210"/>
      <c r="F39" s="210"/>
      <c r="G39" s="210"/>
      <c r="H39" s="211"/>
    </row>
    <row r="40" spans="1:8" x14ac:dyDescent="0.2">
      <c r="A40" s="209"/>
      <c r="B40" s="210"/>
      <c r="C40" s="210"/>
      <c r="D40" s="210"/>
      <c r="E40" s="210"/>
      <c r="F40" s="210"/>
      <c r="G40" s="210"/>
      <c r="H40" s="211"/>
    </row>
    <row r="41" spans="1:8" x14ac:dyDescent="0.2">
      <c r="A41" s="209"/>
      <c r="B41" s="210"/>
      <c r="C41" s="210"/>
      <c r="D41" s="210"/>
      <c r="E41" s="210"/>
      <c r="F41" s="210"/>
      <c r="G41" s="210"/>
      <c r="H41" s="211"/>
    </row>
    <row r="42" spans="1:8" x14ac:dyDescent="0.2">
      <c r="A42" s="209"/>
      <c r="B42" s="210"/>
      <c r="C42" s="210"/>
      <c r="D42" s="210"/>
      <c r="E42" s="210"/>
      <c r="F42" s="210"/>
      <c r="G42" s="210"/>
      <c r="H42" s="211"/>
    </row>
    <row r="43" spans="1:8" x14ac:dyDescent="0.2">
      <c r="A43" s="209"/>
      <c r="B43" s="210"/>
      <c r="C43" s="210"/>
      <c r="D43" s="210"/>
      <c r="E43" s="210"/>
      <c r="F43" s="210"/>
      <c r="G43" s="210"/>
      <c r="H43" s="211"/>
    </row>
    <row r="44" spans="1:8" x14ac:dyDescent="0.2">
      <c r="A44" s="209"/>
      <c r="B44" s="210"/>
      <c r="C44" s="210"/>
      <c r="D44" s="210"/>
      <c r="E44" s="210"/>
      <c r="F44" s="210"/>
      <c r="G44" s="210"/>
      <c r="H44" s="211"/>
    </row>
    <row r="45" spans="1:8" x14ac:dyDescent="0.2">
      <c r="A45" s="209"/>
      <c r="B45" s="210"/>
      <c r="C45" s="210"/>
      <c r="D45" s="210"/>
      <c r="E45" s="210"/>
      <c r="F45" s="210"/>
      <c r="G45" s="210"/>
      <c r="H45" s="211"/>
    </row>
    <row r="46" spans="1:8" x14ac:dyDescent="0.2">
      <c r="A46" s="209"/>
      <c r="B46" s="210"/>
      <c r="C46" s="210"/>
      <c r="D46" s="210"/>
      <c r="E46" s="210"/>
      <c r="F46" s="210"/>
      <c r="G46" s="210"/>
      <c r="H46" s="211"/>
    </row>
    <row r="47" spans="1:8" x14ac:dyDescent="0.2">
      <c r="A47" s="209"/>
      <c r="B47" s="210"/>
      <c r="C47" s="210"/>
      <c r="D47" s="210"/>
      <c r="E47" s="210"/>
      <c r="F47" s="210"/>
      <c r="G47" s="210"/>
      <c r="H47" s="211"/>
    </row>
    <row r="48" spans="1:8" x14ac:dyDescent="0.2">
      <c r="A48" s="209"/>
      <c r="B48" s="210"/>
      <c r="C48" s="210"/>
      <c r="D48" s="210"/>
      <c r="E48" s="210"/>
      <c r="F48" s="210"/>
      <c r="G48" s="210"/>
      <c r="H48" s="211"/>
    </row>
    <row r="49" spans="1:8" x14ac:dyDescent="0.2">
      <c r="A49" s="209"/>
      <c r="B49" s="210"/>
      <c r="C49" s="210"/>
      <c r="D49" s="210"/>
      <c r="E49" s="210"/>
      <c r="F49" s="210"/>
      <c r="G49" s="210"/>
      <c r="H49" s="211"/>
    </row>
    <row r="50" spans="1:8" x14ac:dyDescent="0.2">
      <c r="A50" s="209"/>
      <c r="B50" s="210"/>
      <c r="C50" s="210"/>
      <c r="D50" s="210"/>
      <c r="E50" s="210"/>
      <c r="F50" s="210"/>
      <c r="G50" s="210"/>
      <c r="H50" s="211"/>
    </row>
    <row r="51" spans="1:8" x14ac:dyDescent="0.2">
      <c r="A51" s="212"/>
      <c r="B51" s="213"/>
      <c r="C51" s="213"/>
      <c r="D51" s="213"/>
      <c r="E51" s="213"/>
      <c r="F51" s="213"/>
      <c r="G51" s="213"/>
      <c r="H51" s="214"/>
    </row>
    <row r="52" spans="1:8" x14ac:dyDescent="0.2">
      <c r="A52" s="215" t="s">
        <v>87</v>
      </c>
      <c r="B52" s="215"/>
      <c r="C52" s="215"/>
      <c r="D52" s="215"/>
      <c r="E52" s="215"/>
      <c r="F52" s="215"/>
      <c r="G52" s="215"/>
      <c r="H52" s="215"/>
    </row>
  </sheetData>
  <mergeCells count="7">
    <mergeCell ref="A14:H14"/>
    <mergeCell ref="A15:H51"/>
    <mergeCell ref="A52:H52"/>
    <mergeCell ref="A1:H1"/>
    <mergeCell ref="A2:H2"/>
    <mergeCell ref="A3:H3"/>
    <mergeCell ref="A8:H11"/>
  </mergeCells>
  <phoneticPr fontId="4" type="noConversion"/>
  <printOptions horizontalCentered="1"/>
  <pageMargins left="0.39370078740157483" right="0.39370078740157483" top="0.59055118110236227" bottom="0.39370078740157483" header="0.51181102362204722" footer="0.31496062992125984"/>
  <pageSetup paperSize="9" orientation="portrait" r:id="rId1"/>
  <headerFooter alignWithMargins="0">
    <oddFooter>&amp;L&amp;"Verdana,Italique"&amp;8Dossier de demande de subvention Euro Métiers Centre Bac + 
Région 2015&amp;R&amp;8 4&amp;"Verdana,Normal"/13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4"/>
  <sheetViews>
    <sheetView workbookViewId="0">
      <selection activeCell="B8" sqref="B8"/>
    </sheetView>
  </sheetViews>
  <sheetFormatPr baseColWidth="10" defaultRowHeight="12.75" x14ac:dyDescent="0.2"/>
  <cols>
    <col min="1" max="1" width="0.7109375" customWidth="1"/>
    <col min="2" max="2" width="35.7109375" style="2" customWidth="1"/>
    <col min="3" max="3" width="11.7109375" style="2" customWidth="1"/>
    <col min="4" max="4" width="33.7109375" style="2" customWidth="1"/>
    <col min="5" max="5" width="11.7109375" style="2" customWidth="1"/>
    <col min="6" max="6" width="7.7109375" style="2" customWidth="1"/>
    <col min="7" max="7" width="0.7109375" customWidth="1"/>
    <col min="9" max="9" width="11.7109375" bestFit="1" customWidth="1"/>
  </cols>
  <sheetData>
    <row r="1" spans="2:9" ht="18" x14ac:dyDescent="0.25">
      <c r="B1" s="229" t="s">
        <v>89</v>
      </c>
      <c r="C1" s="229"/>
      <c r="D1" s="229"/>
      <c r="E1" s="229"/>
      <c r="F1" s="229"/>
    </row>
    <row r="2" spans="2:9" ht="15" x14ac:dyDescent="0.25">
      <c r="B2" s="230" t="s">
        <v>88</v>
      </c>
      <c r="C2" s="231"/>
      <c r="D2" s="231"/>
      <c r="E2" s="231"/>
      <c r="F2" s="231"/>
    </row>
    <row r="3" spans="2:9" ht="13.5" thickBot="1" x14ac:dyDescent="0.25"/>
    <row r="4" spans="2:9" s="1" customFormat="1" ht="25.5" customHeight="1" thickTop="1" thickBot="1" x14ac:dyDescent="0.25">
      <c r="B4" s="39" t="s">
        <v>1</v>
      </c>
      <c r="C4" s="40" t="s">
        <v>0</v>
      </c>
      <c r="D4" s="41" t="s">
        <v>3</v>
      </c>
      <c r="E4" s="42" t="s">
        <v>0</v>
      </c>
      <c r="F4" s="43" t="s">
        <v>2</v>
      </c>
    </row>
    <row r="5" spans="2:9" s="5" customFormat="1" ht="19.5" customHeight="1" x14ac:dyDescent="0.2">
      <c r="B5" s="6"/>
      <c r="C5" s="7"/>
      <c r="D5" s="8"/>
      <c r="E5" s="57"/>
      <c r="F5" s="62"/>
    </row>
    <row r="6" spans="2:9" s="5" customFormat="1" ht="21" customHeight="1" x14ac:dyDescent="0.2">
      <c r="B6" s="46" t="s">
        <v>27</v>
      </c>
      <c r="C6" s="44"/>
      <c r="D6" s="28"/>
      <c r="E6" s="58"/>
      <c r="F6" s="63"/>
    </row>
    <row r="7" spans="2:9" s="5" customFormat="1" ht="17.25" customHeight="1" x14ac:dyDescent="0.2">
      <c r="B7" s="3"/>
      <c r="C7" s="50"/>
      <c r="D7" s="4"/>
      <c r="E7" s="59"/>
      <c r="F7" s="64"/>
    </row>
    <row r="8" spans="2:9" s="5" customFormat="1" ht="24" customHeight="1" x14ac:dyDescent="0.2">
      <c r="B8" s="23" t="s">
        <v>8</v>
      </c>
      <c r="C8" s="51">
        <f>SUM(C9:C13)</f>
        <v>0</v>
      </c>
      <c r="D8" s="9" t="s">
        <v>18</v>
      </c>
      <c r="E8" s="60">
        <f>E33-E9-E10-E11</f>
        <v>0</v>
      </c>
      <c r="F8" s="65" t="str">
        <f>IF(E8=0," ",ROUND(E8/$C$33,4))</f>
        <v xml:space="preserve"> </v>
      </c>
      <c r="I8" s="30"/>
    </row>
    <row r="9" spans="2:9" s="5" customFormat="1" ht="18" customHeight="1" x14ac:dyDescent="0.2">
      <c r="B9" s="71" t="s">
        <v>4</v>
      </c>
      <c r="C9" s="52">
        <f>'détail personnel autres A4'!H5</f>
        <v>0</v>
      </c>
      <c r="D9" s="148" t="s">
        <v>140</v>
      </c>
      <c r="E9" s="146"/>
      <c r="F9" s="65" t="str">
        <f>IF(E9=0," ",ROUND(E9/$C$33,4))</f>
        <v xml:space="preserve"> </v>
      </c>
    </row>
    <row r="10" spans="2:9" s="5" customFormat="1" ht="25.5" customHeight="1" x14ac:dyDescent="0.2">
      <c r="B10" s="71" t="s">
        <v>6</v>
      </c>
      <c r="C10" s="52">
        <f>'prestataires externes A1'!C6</f>
        <v>0</v>
      </c>
      <c r="D10" s="10" t="s">
        <v>167</v>
      </c>
      <c r="E10" s="60">
        <f>'calcul de la sub mob app A5'!C22</f>
        <v>0</v>
      </c>
      <c r="F10" s="65" t="str">
        <f>IF(E10=0," ",ROUND(E10/$C$33,4))</f>
        <v xml:space="preserve"> </v>
      </c>
      <c r="I10" s="30"/>
    </row>
    <row r="11" spans="2:9" s="5" customFormat="1" ht="20.25" customHeight="1" x14ac:dyDescent="0.2">
      <c r="B11" s="71" t="s">
        <v>30</v>
      </c>
      <c r="C11" s="52">
        <f>'transport hébergt rest A2'!C7</f>
        <v>0</v>
      </c>
      <c r="D11" s="148" t="s">
        <v>168</v>
      </c>
      <c r="E11" s="60">
        <f>'calcul de la sub mob app A5'!D16</f>
        <v>0</v>
      </c>
      <c r="F11" s="65" t="str">
        <f>IF(E11=0," ",ROUND(E11/$C$33,4))</f>
        <v xml:space="preserve"> </v>
      </c>
    </row>
    <row r="12" spans="2:9" s="5" customFormat="1" ht="18" customHeight="1" x14ac:dyDescent="0.2">
      <c r="B12" s="71" t="s">
        <v>7</v>
      </c>
      <c r="C12" s="52">
        <f>'transport hébergt rest A2'!C8+'transport hébergt rest A2'!C9</f>
        <v>0</v>
      </c>
      <c r="D12" s="9"/>
      <c r="E12" s="60"/>
      <c r="F12" s="65"/>
      <c r="I12" s="30"/>
    </row>
    <row r="13" spans="2:9" s="5" customFormat="1" ht="15" customHeight="1" x14ac:dyDescent="0.2">
      <c r="B13" s="71"/>
      <c r="C13" s="52"/>
      <c r="D13" s="9"/>
      <c r="E13" s="60"/>
      <c r="F13" s="65"/>
      <c r="I13" s="30"/>
    </row>
    <row r="14" spans="2:9" s="5" customFormat="1" ht="17.25" customHeight="1" x14ac:dyDescent="0.2">
      <c r="B14" s="24" t="s">
        <v>10</v>
      </c>
      <c r="C14" s="53">
        <f>SUM(C15:C17)</f>
        <v>0</v>
      </c>
      <c r="D14" s="9"/>
      <c r="E14" s="59"/>
      <c r="F14" s="65"/>
      <c r="I14" s="30"/>
    </row>
    <row r="15" spans="2:9" s="5" customFormat="1" ht="18" customHeight="1" x14ac:dyDescent="0.2">
      <c r="B15" s="71" t="s">
        <v>5</v>
      </c>
      <c r="C15" s="54">
        <f>'détail personnel f° A3'!H9</f>
        <v>0</v>
      </c>
      <c r="D15" s="4"/>
      <c r="E15" s="59"/>
      <c r="F15" s="64"/>
    </row>
    <row r="16" spans="2:9" s="5" customFormat="1" ht="18" customHeight="1" x14ac:dyDescent="0.2">
      <c r="B16" s="71" t="s">
        <v>6</v>
      </c>
      <c r="C16" s="54">
        <f>'prestataires externes A1'!C10</f>
        <v>0</v>
      </c>
      <c r="D16" s="4"/>
      <c r="E16" s="59"/>
      <c r="F16" s="64"/>
    </row>
    <row r="17" spans="2:6" s="5" customFormat="1" ht="18" customHeight="1" x14ac:dyDescent="0.2">
      <c r="B17" s="3"/>
      <c r="C17" s="51"/>
      <c r="D17" s="4"/>
      <c r="E17" s="59"/>
      <c r="F17" s="64"/>
    </row>
    <row r="18" spans="2:6" s="5" customFormat="1" ht="24" customHeight="1" x14ac:dyDescent="0.2">
      <c r="B18" s="25" t="s">
        <v>9</v>
      </c>
      <c r="C18" s="53">
        <f>SUM(C19:C23)</f>
        <v>0</v>
      </c>
      <c r="D18" s="4"/>
      <c r="E18" s="59"/>
      <c r="F18" s="64"/>
    </row>
    <row r="19" spans="2:6" s="5" customFormat="1" ht="18" customHeight="1" x14ac:dyDescent="0.2">
      <c r="B19" s="71" t="s">
        <v>4</v>
      </c>
      <c r="C19" s="54">
        <f>'détail personnel autres A4'!H9</f>
        <v>0</v>
      </c>
      <c r="D19" s="4"/>
      <c r="E19" s="59"/>
      <c r="F19" s="64"/>
    </row>
    <row r="20" spans="2:6" s="5" customFormat="1" ht="18" customHeight="1" x14ac:dyDescent="0.2">
      <c r="B20" s="71" t="s">
        <v>30</v>
      </c>
      <c r="C20" s="54">
        <f>'transport hébergt rest A2'!C11</f>
        <v>0</v>
      </c>
      <c r="D20" s="4"/>
      <c r="E20" s="59"/>
      <c r="F20" s="64"/>
    </row>
    <row r="21" spans="2:6" s="5" customFormat="1" ht="18" customHeight="1" x14ac:dyDescent="0.2">
      <c r="B21" s="71" t="s">
        <v>7</v>
      </c>
      <c r="C21" s="54">
        <f>'transport hébergt rest A2'!C12+'transport hébergt rest A2'!C13</f>
        <v>0</v>
      </c>
      <c r="D21" s="4"/>
      <c r="E21" s="59"/>
      <c r="F21" s="64"/>
    </row>
    <row r="22" spans="2:6" s="5" customFormat="1" ht="18" customHeight="1" x14ac:dyDescent="0.2">
      <c r="B22" s="71" t="s">
        <v>6</v>
      </c>
      <c r="C22" s="54">
        <f>'prestataires externes A1'!C14</f>
        <v>0</v>
      </c>
      <c r="D22" s="4"/>
      <c r="E22" s="59"/>
      <c r="F22" s="64"/>
    </row>
    <row r="23" spans="2:6" s="5" customFormat="1" ht="12.95" customHeight="1" x14ac:dyDescent="0.2">
      <c r="B23" s="3"/>
      <c r="C23" s="51"/>
      <c r="D23" s="4"/>
      <c r="E23" s="59"/>
      <c r="F23" s="64"/>
    </row>
    <row r="24" spans="2:6" s="5" customFormat="1" ht="18.75" customHeight="1" thickBot="1" x14ac:dyDescent="0.25">
      <c r="B24" s="26" t="s">
        <v>17</v>
      </c>
      <c r="C24" s="55">
        <f>C8+C14+C18</f>
        <v>0</v>
      </c>
      <c r="D24" s="29"/>
      <c r="E24" s="59"/>
      <c r="F24" s="64"/>
    </row>
    <row r="25" spans="2:6" s="5" customFormat="1" ht="12.95" customHeight="1" x14ac:dyDescent="0.2">
      <c r="B25" s="3"/>
      <c r="C25" s="51"/>
      <c r="D25" s="29"/>
      <c r="E25" s="59"/>
      <c r="F25" s="64"/>
    </row>
    <row r="26" spans="2:6" s="5" customFormat="1" ht="17.25" customHeight="1" x14ac:dyDescent="0.2">
      <c r="B26" s="47" t="s">
        <v>28</v>
      </c>
      <c r="C26" s="45"/>
      <c r="D26" s="9"/>
      <c r="E26" s="61"/>
      <c r="F26" s="66"/>
    </row>
    <row r="27" spans="2:6" s="5" customFormat="1" ht="18" customHeight="1" x14ac:dyDescent="0.2">
      <c r="B27" s="71"/>
      <c r="C27" s="54"/>
      <c r="D27" s="9"/>
      <c r="E27" s="60"/>
      <c r="F27" s="65"/>
    </row>
    <row r="28" spans="2:6" s="5" customFormat="1" ht="18" customHeight="1" x14ac:dyDescent="0.2">
      <c r="B28" s="71" t="s">
        <v>171</v>
      </c>
      <c r="C28" s="54">
        <f>'calcul de la sub mob app A5'!D16</f>
        <v>0</v>
      </c>
      <c r="D28" s="9"/>
      <c r="E28" s="60"/>
      <c r="F28" s="65"/>
    </row>
    <row r="29" spans="2:6" s="5" customFormat="1" ht="17.25" customHeight="1" x14ac:dyDescent="0.2">
      <c r="B29" s="167" t="s">
        <v>172</v>
      </c>
      <c r="C29" s="54"/>
      <c r="D29" s="10"/>
      <c r="E29" s="60"/>
      <c r="F29" s="65"/>
    </row>
    <row r="30" spans="2:6" s="5" customFormat="1" ht="17.100000000000001" customHeight="1" x14ac:dyDescent="0.2">
      <c r="B30" s="71"/>
      <c r="C30" s="54"/>
      <c r="D30" s="9"/>
      <c r="E30" s="60"/>
      <c r="F30" s="65"/>
    </row>
    <row r="31" spans="2:6" s="5" customFormat="1" ht="18.75" customHeight="1" thickBot="1" x14ac:dyDescent="0.25">
      <c r="B31" s="26" t="s">
        <v>19</v>
      </c>
      <c r="C31" s="55">
        <f>SUM(C27:C30)</f>
        <v>0</v>
      </c>
      <c r="D31" s="29"/>
      <c r="E31" s="59"/>
      <c r="F31" s="64"/>
    </row>
    <row r="32" spans="2:6" s="5" customFormat="1" ht="8.25" customHeight="1" thickBot="1" x14ac:dyDescent="0.25">
      <c r="B32" s="71"/>
      <c r="C32" s="54"/>
      <c r="D32" s="4"/>
      <c r="E32" s="67"/>
      <c r="F32" s="68"/>
    </row>
    <row r="33" spans="2:6" s="1" customFormat="1" ht="25.5" customHeight="1" thickBot="1" x14ac:dyDescent="0.25">
      <c r="B33" s="48" t="s">
        <v>152</v>
      </c>
      <c r="C33" s="56">
        <f>C31+C24</f>
        <v>0</v>
      </c>
      <c r="D33" s="49" t="s">
        <v>20</v>
      </c>
      <c r="E33" s="69">
        <f>C33</f>
        <v>0</v>
      </c>
      <c r="F33" s="70">
        <v>1</v>
      </c>
    </row>
    <row r="34" spans="2:6" ht="13.5" thickTop="1" x14ac:dyDescent="0.2"/>
  </sheetData>
  <mergeCells count="2">
    <mergeCell ref="B1:F1"/>
    <mergeCell ref="B2:F2"/>
  </mergeCells>
  <phoneticPr fontId="4" type="noConversion"/>
  <printOptions horizontalCentered="1"/>
  <pageMargins left="0.19685039370078741" right="0.19685039370078741" top="0.98425196850393704" bottom="0.98425196850393704" header="0.51181102362204722" footer="0.51181102362204722"/>
  <pageSetup paperSize="9" orientation="portrait" r:id="rId1"/>
  <headerFooter alignWithMargins="0">
    <oddFooter>&amp;L&amp;"Verdana,Italique"&amp;8Dossier de demande de subvention Euro Métiers Centre Bac + Région 2015&amp;R&amp;"Verdana,Normal"&amp;8 5/13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E16" sqref="E16"/>
    </sheetView>
  </sheetViews>
  <sheetFormatPr baseColWidth="10" defaultRowHeight="12.75" x14ac:dyDescent="0.2"/>
  <cols>
    <col min="1" max="2" width="35.7109375" customWidth="1"/>
    <col min="3" max="3" width="16.7109375" customWidth="1"/>
  </cols>
  <sheetData>
    <row r="1" spans="1:4" x14ac:dyDescent="0.2">
      <c r="A1" s="80" t="s">
        <v>91</v>
      </c>
      <c r="B1" s="82"/>
      <c r="C1" s="82"/>
      <c r="D1" s="82"/>
    </row>
    <row r="2" spans="1:4" x14ac:dyDescent="0.2">
      <c r="A2" s="81" t="s">
        <v>179</v>
      </c>
      <c r="B2" s="82"/>
      <c r="C2" s="82"/>
      <c r="D2" s="82"/>
    </row>
    <row r="3" spans="1:4" x14ac:dyDescent="0.2">
      <c r="A3" s="82"/>
      <c r="B3" s="82"/>
      <c r="C3" s="82"/>
      <c r="D3" s="82"/>
    </row>
    <row r="4" spans="1:4" ht="83.25" customHeight="1" x14ac:dyDescent="0.2">
      <c r="A4" s="32" t="s">
        <v>176</v>
      </c>
      <c r="B4" s="32" t="s">
        <v>173</v>
      </c>
      <c r="C4" s="32" t="s">
        <v>175</v>
      </c>
      <c r="D4" s="82"/>
    </row>
    <row r="5" spans="1:4" x14ac:dyDescent="0.2">
      <c r="A5" s="83"/>
      <c r="B5" s="84"/>
      <c r="C5" s="84"/>
      <c r="D5" s="82"/>
    </row>
    <row r="6" spans="1:4" ht="22.5" customHeight="1" x14ac:dyDescent="0.2">
      <c r="A6" s="87" t="s">
        <v>8</v>
      </c>
      <c r="B6" s="85"/>
      <c r="C6" s="94">
        <f>SUM(C7:C9)</f>
        <v>0</v>
      </c>
      <c r="D6" s="82"/>
    </row>
    <row r="7" spans="1:4" ht="22.5" customHeight="1" x14ac:dyDescent="0.2">
      <c r="A7" s="97"/>
      <c r="B7" s="97"/>
      <c r="C7" s="91"/>
      <c r="D7" s="82"/>
    </row>
    <row r="8" spans="1:4" ht="22.5" customHeight="1" x14ac:dyDescent="0.2">
      <c r="A8" s="89"/>
      <c r="B8" s="89"/>
      <c r="C8" s="91"/>
      <c r="D8" s="82"/>
    </row>
    <row r="9" spans="1:4" ht="22.5" customHeight="1" x14ac:dyDescent="0.2">
      <c r="A9" s="89"/>
      <c r="B9" s="89"/>
      <c r="C9" s="91"/>
      <c r="D9" s="82"/>
    </row>
    <row r="10" spans="1:4" ht="22.5" customHeight="1" x14ac:dyDescent="0.2">
      <c r="A10" s="88" t="s">
        <v>10</v>
      </c>
      <c r="B10" s="82"/>
      <c r="C10" s="95">
        <f>SUM(C11:C13)</f>
        <v>0</v>
      </c>
      <c r="D10" s="82"/>
    </row>
    <row r="11" spans="1:4" ht="22.5" customHeight="1" x14ac:dyDescent="0.2">
      <c r="A11" s="89"/>
      <c r="B11" s="97"/>
      <c r="C11" s="91"/>
      <c r="D11" s="82"/>
    </row>
    <row r="12" spans="1:4" ht="22.5" customHeight="1" x14ac:dyDescent="0.2">
      <c r="A12" s="89"/>
      <c r="B12" s="89"/>
      <c r="C12" s="91"/>
      <c r="D12" s="82"/>
    </row>
    <row r="13" spans="1:4" ht="22.5" customHeight="1" x14ac:dyDescent="0.2">
      <c r="A13" s="89"/>
      <c r="B13" s="89"/>
      <c r="C13" s="91"/>
      <c r="D13" s="82"/>
    </row>
    <row r="14" spans="1:4" ht="22.5" customHeight="1" x14ac:dyDescent="0.2">
      <c r="A14" s="88" t="s">
        <v>9</v>
      </c>
      <c r="B14" s="86"/>
      <c r="C14" s="95">
        <f>SUM(C15:C18)</f>
        <v>0</v>
      </c>
      <c r="D14" s="82"/>
    </row>
    <row r="15" spans="1:4" ht="22.5" customHeight="1" x14ac:dyDescent="0.2">
      <c r="A15" s="89"/>
      <c r="B15" s="97"/>
      <c r="C15" s="91"/>
      <c r="D15" s="82"/>
    </row>
    <row r="16" spans="1:4" ht="22.5" customHeight="1" x14ac:dyDescent="0.2">
      <c r="A16" s="89"/>
      <c r="B16" s="89"/>
      <c r="C16" s="91"/>
      <c r="D16" s="82"/>
    </row>
    <row r="17" spans="1:5" ht="22.5" customHeight="1" x14ac:dyDescent="0.2">
      <c r="A17" s="89"/>
      <c r="B17" s="89"/>
      <c r="C17" s="91"/>
      <c r="D17" s="82"/>
    </row>
    <row r="18" spans="1:5" ht="22.5" customHeight="1" x14ac:dyDescent="0.2">
      <c r="A18" s="92"/>
      <c r="B18" s="92"/>
      <c r="C18" s="93"/>
      <c r="D18" s="82"/>
      <c r="E18" s="90"/>
    </row>
    <row r="19" spans="1:5" ht="28.5" customHeight="1" x14ac:dyDescent="0.2">
      <c r="A19" s="232" t="s">
        <v>174</v>
      </c>
      <c r="B19" s="233"/>
      <c r="C19" s="96">
        <f>C14+C10+C6</f>
        <v>0</v>
      </c>
      <c r="D19" s="82"/>
    </row>
    <row r="20" spans="1:5" x14ac:dyDescent="0.2">
      <c r="A20" s="82"/>
      <c r="B20" s="82"/>
      <c r="C20" s="82"/>
      <c r="D20" s="82"/>
    </row>
    <row r="21" spans="1:5" x14ac:dyDescent="0.2">
      <c r="A21" s="82"/>
      <c r="B21" s="82"/>
      <c r="C21" s="82"/>
      <c r="D21" s="82"/>
    </row>
  </sheetData>
  <mergeCells count="1">
    <mergeCell ref="A19:B19"/>
  </mergeCells>
  <phoneticPr fontId="4" type="noConversion"/>
  <printOptions horizontalCentered="1"/>
  <pageMargins left="0.78740157480314965" right="0.78740157480314965" top="0.98425196850393704" bottom="0.98425196850393704" header="0.51181102362204722" footer="0.51181102362204722"/>
  <pageSetup paperSize="9" orientation="landscape" r:id="rId1"/>
  <headerFooter alignWithMargins="0">
    <oddFooter>&amp;L&amp;"Verdana,Italique"&amp;8Dossier de demande de subvention Euro Métiers Centre Bac + 
Région 2015&amp;R&amp;8 6&amp;"Verdana,Normal"/13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B16" sqref="B16"/>
    </sheetView>
  </sheetViews>
  <sheetFormatPr baseColWidth="10" defaultRowHeight="12.75" x14ac:dyDescent="0.2"/>
  <cols>
    <col min="1" max="1" width="46.7109375" customWidth="1"/>
    <col min="2" max="2" width="50.85546875" customWidth="1"/>
    <col min="3" max="3" width="18.7109375" customWidth="1"/>
    <col min="4" max="4" width="6.7109375" customWidth="1"/>
    <col min="5" max="5" width="8.5703125" customWidth="1"/>
  </cols>
  <sheetData>
    <row r="1" spans="1:3" x14ac:dyDescent="0.2">
      <c r="A1" s="27" t="s">
        <v>92</v>
      </c>
    </row>
    <row r="2" spans="1:3" x14ac:dyDescent="0.2">
      <c r="A2" s="14" t="s">
        <v>177</v>
      </c>
    </row>
    <row r="4" spans="1:3" ht="83.25" customHeight="1" x14ac:dyDescent="0.2">
      <c r="A4" s="32" t="s">
        <v>93</v>
      </c>
      <c r="B4" s="32" t="s">
        <v>94</v>
      </c>
      <c r="C4" s="32" t="s">
        <v>90</v>
      </c>
    </row>
    <row r="5" spans="1:3" x14ac:dyDescent="0.2">
      <c r="A5" s="11"/>
      <c r="B5" s="12"/>
      <c r="C5" s="12"/>
    </row>
    <row r="6" spans="1:3" ht="23.1" customHeight="1" x14ac:dyDescent="0.2">
      <c r="A6" s="87" t="s">
        <v>8</v>
      </c>
      <c r="B6" s="15"/>
      <c r="C6" s="72">
        <f>SUM(C7:C9)</f>
        <v>0</v>
      </c>
    </row>
    <row r="7" spans="1:3" ht="23.1" customHeight="1" x14ac:dyDescent="0.2">
      <c r="A7" s="31" t="s">
        <v>30</v>
      </c>
      <c r="B7" s="97"/>
      <c r="C7" s="98"/>
    </row>
    <row r="8" spans="1:3" ht="23.1" customHeight="1" x14ac:dyDescent="0.2">
      <c r="A8" s="31" t="s">
        <v>31</v>
      </c>
      <c r="B8" s="97"/>
      <c r="C8" s="98"/>
    </row>
    <row r="9" spans="1:3" ht="23.1" customHeight="1" x14ac:dyDescent="0.2">
      <c r="A9" s="31" t="s">
        <v>32</v>
      </c>
      <c r="B9" s="97"/>
      <c r="C9" s="98"/>
    </row>
    <row r="10" spans="1:3" ht="23.1" customHeight="1" x14ac:dyDescent="0.2">
      <c r="A10" s="88" t="s">
        <v>9</v>
      </c>
      <c r="B10" s="16"/>
      <c r="C10" s="74">
        <f>SUM(C11:C13)</f>
        <v>0</v>
      </c>
    </row>
    <row r="11" spans="1:3" ht="23.1" customHeight="1" x14ac:dyDescent="0.2">
      <c r="A11" s="31" t="s">
        <v>30</v>
      </c>
      <c r="B11" s="97"/>
      <c r="C11" s="98"/>
    </row>
    <row r="12" spans="1:3" ht="23.1" customHeight="1" x14ac:dyDescent="0.2">
      <c r="A12" s="31" t="s">
        <v>31</v>
      </c>
      <c r="B12" s="97"/>
      <c r="C12" s="98"/>
    </row>
    <row r="13" spans="1:3" ht="23.1" customHeight="1" x14ac:dyDescent="0.2">
      <c r="A13" s="31" t="s">
        <v>32</v>
      </c>
      <c r="B13" s="97"/>
      <c r="C13" s="98"/>
    </row>
    <row r="14" spans="1:3" ht="23.1" customHeight="1" x14ac:dyDescent="0.2">
      <c r="A14" s="13"/>
      <c r="B14" s="13"/>
      <c r="C14" s="73">
        <f>C6+C10</f>
        <v>0</v>
      </c>
    </row>
    <row r="16" spans="1:3" x14ac:dyDescent="0.2">
      <c r="A16" s="14"/>
    </row>
  </sheetData>
  <phoneticPr fontId="4" type="noConversion"/>
  <printOptions horizontalCentered="1"/>
  <pageMargins left="0.19685039370078741" right="0.19685039370078741" top="0.39370078740157483" bottom="0.39370078740157483" header="0.51181102362204722" footer="0.51181102362204722"/>
  <pageSetup paperSize="9" orientation="landscape" r:id="rId1"/>
  <headerFooter alignWithMargins="0">
    <oddFooter>&amp;L&amp;"Verdana,Italique"&amp;8Dossier de demande de subvention Euro Métiers Centre Bac + Région 2015&amp;R&amp;"Verdana,Normal"&amp;8 7/13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B6" sqref="B6"/>
    </sheetView>
  </sheetViews>
  <sheetFormatPr baseColWidth="10" defaultRowHeight="12.75" x14ac:dyDescent="0.2"/>
  <cols>
    <col min="1" max="1" width="30.7109375" customWidth="1"/>
    <col min="5" max="5" width="13" customWidth="1"/>
  </cols>
  <sheetData>
    <row r="1" spans="1:8" x14ac:dyDescent="0.2">
      <c r="A1" s="27" t="s">
        <v>95</v>
      </c>
    </row>
    <row r="2" spans="1:8" x14ac:dyDescent="0.2">
      <c r="A2" s="14" t="s">
        <v>178</v>
      </c>
    </row>
    <row r="3" spans="1:8" ht="13.5" thickBot="1" x14ac:dyDescent="0.25"/>
    <row r="4" spans="1:8" ht="19.5" customHeight="1" x14ac:dyDescent="0.2">
      <c r="A4" s="234" t="s">
        <v>13</v>
      </c>
      <c r="B4" s="235"/>
      <c r="C4" s="235"/>
      <c r="D4" s="235"/>
      <c r="E4" s="235"/>
      <c r="F4" s="235"/>
      <c r="G4" s="235"/>
      <c r="H4" s="236"/>
    </row>
    <row r="5" spans="1:8" ht="98.25" customHeight="1" thickBot="1" x14ac:dyDescent="0.25">
      <c r="A5" s="33" t="s">
        <v>11</v>
      </c>
      <c r="B5" s="34" t="s">
        <v>34</v>
      </c>
      <c r="C5" s="34" t="s">
        <v>35</v>
      </c>
      <c r="D5" s="34" t="s">
        <v>36</v>
      </c>
      <c r="E5" s="34" t="s">
        <v>37</v>
      </c>
      <c r="F5" s="34" t="s">
        <v>38</v>
      </c>
      <c r="G5" s="34" t="s">
        <v>39</v>
      </c>
      <c r="H5" s="35" t="s">
        <v>40</v>
      </c>
    </row>
    <row r="6" spans="1:8" ht="30" customHeight="1" x14ac:dyDescent="0.2">
      <c r="A6" s="168"/>
      <c r="B6" s="93"/>
      <c r="C6" s="93"/>
      <c r="D6" s="121">
        <f>B6+C6</f>
        <v>0</v>
      </c>
      <c r="E6" s="124"/>
      <c r="F6" s="121">
        <f>IF(E6=0,0,ROUND(D6/E6,2))</f>
        <v>0</v>
      </c>
      <c r="G6" s="126"/>
      <c r="H6" s="122">
        <f>IF(G6=0,0,ROUND(F6*G6,2))</f>
        <v>0</v>
      </c>
    </row>
    <row r="7" spans="1:8" ht="30" customHeight="1" x14ac:dyDescent="0.2">
      <c r="A7" s="169"/>
      <c r="B7" s="100"/>
      <c r="C7" s="100"/>
      <c r="D7" s="75">
        <f>B7+C7</f>
        <v>0</v>
      </c>
      <c r="E7" s="125"/>
      <c r="F7" s="75">
        <f>IF(E7=0,0,ROUND(D7/E7,2))</f>
        <v>0</v>
      </c>
      <c r="G7" s="127"/>
      <c r="H7" s="78">
        <f>IF(G7=0,0,ROUND(F7*G7,2))</f>
        <v>0</v>
      </c>
    </row>
    <row r="8" spans="1:8" ht="30" customHeight="1" thickBot="1" x14ac:dyDescent="0.25">
      <c r="A8" s="99"/>
      <c r="B8" s="100"/>
      <c r="C8" s="100"/>
      <c r="D8" s="75">
        <f>B8+C8</f>
        <v>0</v>
      </c>
      <c r="E8" s="125"/>
      <c r="F8" s="75">
        <f>IF(E8=0,0,ROUND(D8/E8,2))</f>
        <v>0</v>
      </c>
      <c r="G8" s="127"/>
      <c r="H8" s="78">
        <f>IF(G8=0,0,ROUND(F8*G8,2))</f>
        <v>0</v>
      </c>
    </row>
    <row r="9" spans="1:8" ht="30" customHeight="1" thickBot="1" x14ac:dyDescent="0.25">
      <c r="A9" s="237" t="s">
        <v>124</v>
      </c>
      <c r="B9" s="238"/>
      <c r="C9" s="238"/>
      <c r="D9" s="238"/>
      <c r="E9" s="238"/>
      <c r="F9" s="239"/>
      <c r="G9" s="123">
        <f>SUM(G6:G8)</f>
        <v>0</v>
      </c>
      <c r="H9" s="79">
        <f>SUM(H6:H8)</f>
        <v>0</v>
      </c>
    </row>
    <row r="10" spans="1:8" x14ac:dyDescent="0.2">
      <c r="A10" s="22" t="s">
        <v>14</v>
      </c>
      <c r="B10" s="17"/>
      <c r="C10" s="17"/>
      <c r="D10" s="17"/>
      <c r="E10" s="18"/>
      <c r="F10" s="19"/>
      <c r="G10" s="20"/>
      <c r="H10" s="21"/>
    </row>
  </sheetData>
  <mergeCells count="2">
    <mergeCell ref="A4:H4"/>
    <mergeCell ref="A9:F9"/>
  </mergeCells>
  <phoneticPr fontId="0" type="noConversion"/>
  <printOptions horizontalCentered="1"/>
  <pageMargins left="0.39370078740157483" right="0.39370078740157483" top="0.78740157480314965" bottom="0.59055118110236227" header="0.51181102362204722" footer="0.51181102362204722"/>
  <pageSetup paperSize="9" orientation="landscape" r:id="rId1"/>
  <headerFooter alignWithMargins="0">
    <oddFooter>&amp;L&amp;"Verdana,Italique"&amp;8Dossier de demande de subvention Euro Métiers Centre Bac + Région 2015&amp;R&amp;8 &amp;"Verdana,Normal"8/13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K8" sqref="K8"/>
    </sheetView>
  </sheetViews>
  <sheetFormatPr baseColWidth="10" defaultRowHeight="12.75" x14ac:dyDescent="0.2"/>
  <cols>
    <col min="1" max="1" width="30.7109375" customWidth="1"/>
    <col min="5" max="5" width="13" customWidth="1"/>
  </cols>
  <sheetData>
    <row r="1" spans="1:8" x14ac:dyDescent="0.2">
      <c r="A1" s="27" t="s">
        <v>29</v>
      </c>
    </row>
    <row r="2" spans="1:8" x14ac:dyDescent="0.2">
      <c r="A2" s="14" t="s">
        <v>15</v>
      </c>
    </row>
    <row r="3" spans="1:8" ht="13.5" thickBot="1" x14ac:dyDescent="0.25"/>
    <row r="4" spans="1:8" ht="75.75" customHeight="1" thickBot="1" x14ac:dyDescent="0.25">
      <c r="A4" s="36" t="s">
        <v>16</v>
      </c>
      <c r="B4" s="37" t="s">
        <v>41</v>
      </c>
      <c r="C4" s="37" t="s">
        <v>35</v>
      </c>
      <c r="D4" s="37" t="s">
        <v>42</v>
      </c>
      <c r="E4" s="243" t="s">
        <v>21</v>
      </c>
      <c r="F4" s="244"/>
      <c r="G4" s="37" t="s">
        <v>22</v>
      </c>
      <c r="H4" s="38" t="s">
        <v>43</v>
      </c>
    </row>
    <row r="5" spans="1:8" ht="30" customHeight="1" x14ac:dyDescent="0.2">
      <c r="A5" s="240" t="s">
        <v>127</v>
      </c>
      <c r="B5" s="241"/>
      <c r="C5" s="241"/>
      <c r="D5" s="241"/>
      <c r="E5" s="241"/>
      <c r="F5" s="241"/>
      <c r="G5" s="242"/>
      <c r="H5" s="77">
        <f>SUM(H6:H8)</f>
        <v>0</v>
      </c>
    </row>
    <row r="6" spans="1:8" ht="30" customHeight="1" x14ac:dyDescent="0.2">
      <c r="A6" s="169"/>
      <c r="B6" s="100"/>
      <c r="C6" s="100"/>
      <c r="D6" s="75">
        <f t="shared" ref="D6:D11" si="0">B6+C6</f>
        <v>0</v>
      </c>
      <c r="E6" s="245"/>
      <c r="F6" s="246"/>
      <c r="G6" s="103"/>
      <c r="H6" s="78">
        <f>IF(D6=0,0,ROUND(D6*G6,2))</f>
        <v>0</v>
      </c>
    </row>
    <row r="7" spans="1:8" ht="30" customHeight="1" x14ac:dyDescent="0.2">
      <c r="A7" s="169"/>
      <c r="B7" s="100"/>
      <c r="C7" s="100"/>
      <c r="D7" s="75">
        <f t="shared" si="0"/>
        <v>0</v>
      </c>
      <c r="E7" s="245"/>
      <c r="F7" s="246"/>
      <c r="G7" s="103"/>
      <c r="H7" s="78">
        <f>IF(D7=0,0,ROUND(D7*G7,2))</f>
        <v>0</v>
      </c>
    </row>
    <row r="8" spans="1:8" ht="30" customHeight="1" thickBot="1" x14ac:dyDescent="0.25">
      <c r="A8" s="101"/>
      <c r="B8" s="102"/>
      <c r="C8" s="102"/>
      <c r="D8" s="76">
        <f t="shared" si="0"/>
        <v>0</v>
      </c>
      <c r="E8" s="247"/>
      <c r="F8" s="248"/>
      <c r="G8" s="104"/>
      <c r="H8" s="78">
        <f>IF(D8=0,0,ROUND(D8*G8,2))</f>
        <v>0</v>
      </c>
    </row>
    <row r="9" spans="1:8" ht="30" customHeight="1" x14ac:dyDescent="0.2">
      <c r="A9" s="240" t="s">
        <v>128</v>
      </c>
      <c r="B9" s="241"/>
      <c r="C9" s="241"/>
      <c r="D9" s="241"/>
      <c r="E9" s="241"/>
      <c r="F9" s="241"/>
      <c r="G9" s="242"/>
      <c r="H9" s="77">
        <f>SUM(H10:H13)</f>
        <v>0</v>
      </c>
    </row>
    <row r="10" spans="1:8" ht="30" customHeight="1" x14ac:dyDescent="0.2">
      <c r="A10" s="99"/>
      <c r="B10" s="100"/>
      <c r="C10" s="100"/>
      <c r="D10" s="75">
        <f t="shared" si="0"/>
        <v>0</v>
      </c>
      <c r="E10" s="245"/>
      <c r="F10" s="246"/>
      <c r="G10" s="103"/>
      <c r="H10" s="78">
        <f>IF(D10=0,0,ROUND(D10*G10,2))</f>
        <v>0</v>
      </c>
    </row>
    <row r="11" spans="1:8" ht="30" customHeight="1" x14ac:dyDescent="0.2">
      <c r="A11" s="99"/>
      <c r="B11" s="100"/>
      <c r="C11" s="100"/>
      <c r="D11" s="75">
        <f t="shared" si="0"/>
        <v>0</v>
      </c>
      <c r="E11" s="245"/>
      <c r="F11" s="246"/>
      <c r="G11" s="103"/>
      <c r="H11" s="78">
        <f>IF(D11=0,0,ROUND(D11*G11,2))</f>
        <v>0</v>
      </c>
    </row>
    <row r="12" spans="1:8" ht="30" customHeight="1" x14ac:dyDescent="0.2">
      <c r="A12" s="99"/>
      <c r="B12" s="100"/>
      <c r="C12" s="100"/>
      <c r="D12" s="75">
        <f>B12+C12</f>
        <v>0</v>
      </c>
      <c r="E12" s="252"/>
      <c r="F12" s="253"/>
      <c r="G12" s="104"/>
      <c r="H12" s="78">
        <f>IF(D12=0,0,ROUND(D12*G12,2))</f>
        <v>0</v>
      </c>
    </row>
    <row r="13" spans="1:8" ht="30" customHeight="1" thickBot="1" x14ac:dyDescent="0.25">
      <c r="A13" s="99"/>
      <c r="B13" s="100"/>
      <c r="C13" s="100"/>
      <c r="D13" s="75">
        <f>B13+C13</f>
        <v>0</v>
      </c>
      <c r="E13" s="247"/>
      <c r="F13" s="248"/>
      <c r="G13" s="104"/>
      <c r="H13" s="78">
        <f>IF(D13=0,0,ROUND(D13*G13,2))</f>
        <v>0</v>
      </c>
    </row>
    <row r="14" spans="1:8" ht="30" customHeight="1" thickBot="1" x14ac:dyDescent="0.25">
      <c r="A14" s="249" t="s">
        <v>12</v>
      </c>
      <c r="B14" s="250"/>
      <c r="C14" s="250"/>
      <c r="D14" s="250"/>
      <c r="E14" s="250"/>
      <c r="F14" s="250"/>
      <c r="G14" s="251"/>
      <c r="H14" s="79">
        <f>H9+H5</f>
        <v>0</v>
      </c>
    </row>
  </sheetData>
  <mergeCells count="11">
    <mergeCell ref="A14:G14"/>
    <mergeCell ref="E10:F10"/>
    <mergeCell ref="E11:F11"/>
    <mergeCell ref="E12:F12"/>
    <mergeCell ref="E13:F13"/>
    <mergeCell ref="A9:G9"/>
    <mergeCell ref="E4:F4"/>
    <mergeCell ref="A5:G5"/>
    <mergeCell ref="E6:F6"/>
    <mergeCell ref="E7:F7"/>
    <mergeCell ref="E8:F8"/>
  </mergeCells>
  <phoneticPr fontId="4" type="noConversion"/>
  <printOptions horizontalCentered="1"/>
  <pageMargins left="0.78740157480314965" right="0.78740157480314965" top="0.98425196850393704" bottom="0.98425196850393704" header="0.51181102362204722" footer="0.51181102362204722"/>
  <pageSetup paperSize="9" orientation="landscape" r:id="rId1"/>
  <headerFooter alignWithMargins="0">
    <oddFooter>&amp;L&amp;"Verdana,Italique"&amp;8Dossier de demande de subvention Euro Métiers Centre Bac + Région 2015&amp;R&amp;8 &amp;"Verdana,Normal"9/13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vt:i4>
      </vt:variant>
    </vt:vector>
  </HeadingPairs>
  <TitlesOfParts>
    <vt:vector size="14" baseType="lpstr">
      <vt:lpstr>Page de garde</vt:lpstr>
      <vt:lpstr>obligations porteur</vt:lpstr>
      <vt:lpstr>engagt porteur</vt:lpstr>
      <vt:lpstr>présentation projet</vt:lpstr>
      <vt:lpstr>budget prév.</vt:lpstr>
      <vt:lpstr>prestataires externes A1</vt:lpstr>
      <vt:lpstr>transport hébergt rest A2</vt:lpstr>
      <vt:lpstr>détail personnel f° A3</vt:lpstr>
      <vt:lpstr>détail personnel autres A4</vt:lpstr>
      <vt:lpstr>calcul de la sub mob app A5</vt:lpstr>
      <vt:lpstr>explications-1</vt:lpstr>
      <vt:lpstr>explications-2</vt:lpstr>
      <vt:lpstr>pièces à joindre</vt:lpstr>
      <vt:lpstr>'engagt porteur'!Zone_d_impression</vt:lpstr>
    </vt:vector>
  </TitlesOfParts>
  <Company>CONSEIL REGIONAL DU CENTRE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dc:creator>
  <cp:lastModifiedBy>Valérie MEGRET</cp:lastModifiedBy>
  <cp:lastPrinted>2015-01-15T09:05:55Z</cp:lastPrinted>
  <dcterms:created xsi:type="dcterms:W3CDTF">2009-02-16T20:51:06Z</dcterms:created>
  <dcterms:modified xsi:type="dcterms:W3CDTF">2015-02-04T15:23:09Z</dcterms:modified>
</cp:coreProperties>
</file>