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280"/>
  </bookViews>
  <sheets>
    <sheet name="Matrice budgétaire" sheetId="1" r:id="rId1"/>
  </sheets>
  <definedNames>
    <definedName name="_xlnm.Print_Area" localSheetId="0">'Matrice budgétaire'!$A$1:$D$113</definedName>
  </definedNames>
  <calcPr calcId="145621"/>
</workbook>
</file>

<file path=xl/calcChain.xml><?xml version="1.0" encoding="utf-8"?>
<calcChain xmlns="http://schemas.openxmlformats.org/spreadsheetml/2006/main">
  <c r="D12" i="1" l="1"/>
  <c r="D8" i="1"/>
  <c r="C8" i="1"/>
  <c r="C12" i="1"/>
  <c r="C17" i="1" l="1"/>
  <c r="C16" i="1" s="1"/>
  <c r="D17" i="1" l="1"/>
  <c r="D16" i="1" s="1"/>
  <c r="D59" i="1"/>
  <c r="C59" i="1"/>
  <c r="C111" i="1" s="1"/>
  <c r="D111" i="1" l="1"/>
</calcChain>
</file>

<file path=xl/comments1.xml><?xml version="1.0" encoding="utf-8"?>
<comments xmlns="http://schemas.openxmlformats.org/spreadsheetml/2006/main">
  <authors>
    <author>Julie ROLLAND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Julie ROLLAND:</t>
        </r>
        <r>
          <rPr>
            <sz val="9"/>
            <color indexed="81"/>
            <rFont val="Tahoma"/>
            <family val="2"/>
          </rPr>
          <t xml:space="preserve">
Voie directe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Julie ROLLAND:</t>
        </r>
        <r>
          <rPr>
            <sz val="9"/>
            <color indexed="81"/>
            <rFont val="Tahoma"/>
            <family val="2"/>
          </rPr>
          <t xml:space="preserve">
Formation continue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Julie ROLLAND:</t>
        </r>
        <r>
          <rPr>
            <sz val="9"/>
            <color indexed="81"/>
            <rFont val="Tahoma"/>
            <family val="2"/>
          </rPr>
          <t xml:space="preserve">
Apprentissage</t>
        </r>
      </text>
    </comment>
    <comment ref="B76" authorId="0">
      <text>
        <r>
          <rPr>
            <b/>
            <sz val="9"/>
            <color indexed="81"/>
            <rFont val="Tahoma"/>
            <family val="2"/>
          </rPr>
          <t>Le montant à inscrire correspond à la différence entre les charges et les produits (hors subvention régionale)</t>
        </r>
      </text>
    </comment>
  </commentList>
</comments>
</file>

<file path=xl/sharedStrings.xml><?xml version="1.0" encoding="utf-8"?>
<sst xmlns="http://schemas.openxmlformats.org/spreadsheetml/2006/main" count="110" uniqueCount="105">
  <si>
    <t>Budget de fonctionnement - Matrice SolSTISS</t>
  </si>
  <si>
    <t xml:space="preserve">Etablt : </t>
  </si>
  <si>
    <t>PCG</t>
  </si>
  <si>
    <t>Périmètre de cofinancement régional</t>
  </si>
  <si>
    <t>VD</t>
  </si>
  <si>
    <t>FC</t>
  </si>
  <si>
    <t>APP</t>
  </si>
  <si>
    <t>CHARGES</t>
  </si>
  <si>
    <t>ACHATS</t>
  </si>
  <si>
    <t>Achats stockés - Matières premières (et fournitures)</t>
  </si>
  <si>
    <t>Achats stockés - Autres approvisionnements</t>
  </si>
  <si>
    <t>Variations des stocks (approvisionnements et marchandises)</t>
  </si>
  <si>
    <t>Achats d'études et prestations de services</t>
  </si>
  <si>
    <t>Achats de matériel, équipements et travaux</t>
  </si>
  <si>
    <t>Achats non stockés de matière et fournitures</t>
  </si>
  <si>
    <t>Achats de marchandises</t>
  </si>
  <si>
    <t>(Compte réservé, le cas échéant, à la récapitulation des frais accessoires incorporés aux achats)</t>
  </si>
  <si>
    <t>Rabais, remises et ristournes obtenus sur achats</t>
  </si>
  <si>
    <t>SERVICES EXTÉRIEURS</t>
  </si>
  <si>
    <t>Sous-traitance générale</t>
  </si>
  <si>
    <t>Redevances de crédit-bail</t>
  </si>
  <si>
    <t>Locations</t>
  </si>
  <si>
    <t>Charges locatives et de copropriété</t>
  </si>
  <si>
    <t>Entretien et réparations</t>
  </si>
  <si>
    <t>Primes d'assurances</t>
  </si>
  <si>
    <t>Etudes et recherches</t>
  </si>
  <si>
    <t>Divers</t>
  </si>
  <si>
    <t>Documentation générale</t>
  </si>
  <si>
    <t>Documentation technique</t>
  </si>
  <si>
    <t>Frais de colloques, séminaires, conférences</t>
  </si>
  <si>
    <t>Rabais, remises et ristournes obtenus sur services extérieurs</t>
  </si>
  <si>
    <t>AUTRES SERVICES EXTÉRIEURS</t>
  </si>
  <si>
    <t>Personnel extérieur à l'entreprise</t>
  </si>
  <si>
    <t>Rémunérations d'intermédiaires et honoraires</t>
  </si>
  <si>
    <t>Publicité, publications, relations publiques</t>
  </si>
  <si>
    <t>Transports de biens et transports collectifs du personnel</t>
  </si>
  <si>
    <t>Déplacements, missions et réceptions</t>
  </si>
  <si>
    <t>Frais postaux et de télécommunications</t>
  </si>
  <si>
    <t>Services bancaires et assimilés</t>
  </si>
  <si>
    <t>Rabais, remises et ristournes obtenus sur autres services extérieurs</t>
  </si>
  <si>
    <t>IMPÔTS, TAXES ET VERSEMENTS ASSIMILÉS</t>
  </si>
  <si>
    <t>CHARGES DE PERSONNEL</t>
  </si>
  <si>
    <t>AUTRES CHARGES DE GESTION COURANTE</t>
  </si>
  <si>
    <t>CHARGES FINANCIÈRES</t>
  </si>
  <si>
    <t>CHARGES EXCEPTIONNELLES</t>
  </si>
  <si>
    <t>DOTATIONS AUX AMORTISSEMENTS, DÉPRÉCIATIONS ET PROVISIONS</t>
  </si>
  <si>
    <t>PARTICIPATION DES SALARIÉS - IMPÔTS SUR LES BÉNÉFICES ET ASSIMILÉS</t>
  </si>
  <si>
    <t>PRODUITS</t>
  </si>
  <si>
    <t>VENTES DE PRODUITS FABRIQUÉS, PRESTATIONS DE SERVICES, MARCHANDISES</t>
  </si>
  <si>
    <t>Ventes de produits finis</t>
  </si>
  <si>
    <t>Ventes de produits intermédiaires</t>
  </si>
  <si>
    <t>Ventes de produits résiduels</t>
  </si>
  <si>
    <t>Travaux</t>
  </si>
  <si>
    <t>Etudes</t>
  </si>
  <si>
    <t>Prestations de services</t>
  </si>
  <si>
    <t>Ventes de marchandises</t>
  </si>
  <si>
    <t>Produits des activités annexes</t>
  </si>
  <si>
    <t>Rabais, remises et ristournes accordés par l'entreprise</t>
  </si>
  <si>
    <t>PRODUCTION STOCKÉE (OU DÉSTOCKAGE)</t>
  </si>
  <si>
    <t>Variation des stocks (en-cours de production, produits)</t>
  </si>
  <si>
    <t>PRODUCTION IMMOBILISÉE</t>
  </si>
  <si>
    <t>Immobilisations incorporelles</t>
  </si>
  <si>
    <t>Immobilisations corporelles</t>
  </si>
  <si>
    <t xml:space="preserve">SUBVENTIONS D'EXPLOITATION </t>
  </si>
  <si>
    <t>Subvention de fonctionnement globale (Conseil régional Centre-Val de Loire)</t>
  </si>
  <si>
    <t>Subvention pour dispositif spécifique (Conseil RCVL)</t>
  </si>
  <si>
    <t>Taxe d'apprentissage</t>
  </si>
  <si>
    <t>AUTRES PRODUITS DE GESTION COURANTE</t>
  </si>
  <si>
    <t xml:space="preserve">Redevances pour concessions, brevets, licences, marques, procédés, logiciels, droits et valeurs similaires </t>
  </si>
  <si>
    <t>Revenus des immeubles non affectés à des activités professionnelles</t>
  </si>
  <si>
    <t>Jetons de présence et rémunérations d'administrateurs, gérants,</t>
  </si>
  <si>
    <t>Ristournes perçues des coopératives (provenant des excédents)</t>
  </si>
  <si>
    <t>Quote-parts de résultat sur opérations faites en commun</t>
  </si>
  <si>
    <t>Produits divers de gestion courante</t>
  </si>
  <si>
    <t>PRODUITS FINANCIERS</t>
  </si>
  <si>
    <t>Produits de participations</t>
  </si>
  <si>
    <t>Produits des autres immobilisations financières</t>
  </si>
  <si>
    <t>Revenus des autres créances</t>
  </si>
  <si>
    <t>Revenus des valeurs mobilières de placement</t>
  </si>
  <si>
    <t>Escomptes obtenus</t>
  </si>
  <si>
    <t>Gains de change</t>
  </si>
  <si>
    <t>Produits nets sur cessions de valeurs mobilières de placement</t>
  </si>
  <si>
    <t>Autres produits financiers</t>
  </si>
  <si>
    <t>PRODUITS EXCEPTIONNELS</t>
  </si>
  <si>
    <t>Produits exceptionnels sur opérations de gestion</t>
  </si>
  <si>
    <t>(Compte à la disposition des entités pour enregistrer, en cours d'exercice, les produits sur exercices antérieurs)</t>
  </si>
  <si>
    <t>Opérations de constitution ou liquidation des fiducies</t>
  </si>
  <si>
    <t>Produits des cessions d'éléments d'actif</t>
  </si>
  <si>
    <t>Quote-part des subventions d'investissement virée au résultat de l'exercice</t>
  </si>
  <si>
    <t>Autres produits exceptionnels</t>
  </si>
  <si>
    <t>REPRISES SUR AMORTISSEMENTS, DÉPRÉCIATIONS ET PROVISIONS</t>
  </si>
  <si>
    <t>Reprises sur amortissements, dépréciations et provisions (à inscrire dans les produits d'exploitation)</t>
  </si>
  <si>
    <t>Reprises sur provisions pour risques et dépréciations (à inscrire dans les produits financiers)</t>
  </si>
  <si>
    <t>Reprises sur provisions et dépréciations (à inscrire dans les produits exceptionnels)</t>
  </si>
  <si>
    <t>TRANSFERTS DE CHARGES</t>
  </si>
  <si>
    <t>Transferts de charges d'exploitation</t>
  </si>
  <si>
    <t>Transferts de charges financières</t>
  </si>
  <si>
    <t>Transferts de charges exceptionnelles</t>
  </si>
  <si>
    <t>RESULTAT</t>
  </si>
  <si>
    <t>COUT DE FORMATION PAR APPRENANT</t>
  </si>
  <si>
    <t>Formation 
X</t>
  </si>
  <si>
    <t>A REMPLIR UNIQUEMENT POUR LES PROPOSITIONS DE NOUVELLES FORMATIONS OU FORMATIONS PRESENTANT UNE AUGMENTATION DE LA CAPACITE D'ACCUEIL</t>
  </si>
  <si>
    <t xml:space="preserve">EFFECTIFS ACTUELS (2019) PAR VOIE DE FORMATION </t>
  </si>
  <si>
    <t xml:space="preserve">EFFECTIFS SOLLICITES PAR VOIE DE FORMATION </t>
  </si>
  <si>
    <t>BUDGET ANNEE PLEINE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</si>
</sst>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??\ _€_-;_-@_-"/>
    <numFmt numFmtId="165" formatCode="#\ ##0.00"/>
    <numFmt numFmtId="166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sz val="20"/>
      <name val="Calibri"/>
      <family val="2"/>
    </font>
    <font>
      <b/>
      <sz val="18"/>
      <color rgb="FFFF0000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</font>
    <font>
      <b/>
      <sz val="14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0B0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rgb="FFE6E6E6"/>
      </bottom>
      <diagonal/>
    </border>
    <border>
      <left/>
      <right style="medium">
        <color auto="1"/>
      </right>
      <top style="medium">
        <color auto="1"/>
      </top>
      <bottom style="thin">
        <color rgb="FFE6E6E6"/>
      </bottom>
      <diagonal/>
    </border>
    <border>
      <left style="thin">
        <color rgb="FFE6E6E6"/>
      </left>
      <right style="medium">
        <color auto="1"/>
      </right>
      <top/>
      <bottom style="thin">
        <color rgb="FFE6E6E6"/>
      </bottom>
      <diagonal/>
    </border>
    <border>
      <left style="medium">
        <color auto="1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medium">
        <color auto="1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medium">
        <color auto="1"/>
      </right>
      <top style="thin">
        <color rgb="FFE6E6E6"/>
      </top>
      <bottom style="thin">
        <color theme="0" tint="-0.14999847407452621"/>
      </bottom>
      <diagonal/>
    </border>
    <border>
      <left style="thin">
        <color rgb="FFE6E6E6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E6E6E6"/>
      </left>
      <right style="medium">
        <color auto="1"/>
      </right>
      <top/>
      <bottom style="thin">
        <color theme="0" tint="-0.14999847407452621"/>
      </bottom>
      <diagonal/>
    </border>
    <border>
      <left style="thin">
        <color rgb="FFE6E6E6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rgb="FFE6E6E6"/>
      </right>
      <top/>
      <bottom style="thin">
        <color rgb="FFE6E6E6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thin">
        <color theme="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rgb="FFE6E6E6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rgb="FFE6E6E6"/>
      </bottom>
      <diagonal/>
    </border>
    <border>
      <left style="medium">
        <color auto="1"/>
      </left>
      <right style="thin">
        <color auto="1"/>
      </right>
      <top style="thin">
        <color rgb="FFE6E6E6"/>
      </top>
      <bottom/>
      <diagonal/>
    </border>
    <border>
      <left style="thin">
        <color auto="1"/>
      </left>
      <right style="medium">
        <color indexed="64"/>
      </right>
      <top style="thin">
        <color rgb="FFE6E6E6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rgb="FFE6E6E6"/>
      </bottom>
      <diagonal/>
    </border>
    <border>
      <left style="thin">
        <color auto="1"/>
      </left>
      <right style="medium">
        <color indexed="64"/>
      </right>
      <top/>
      <bottom style="thin">
        <color rgb="FFE6E6E6"/>
      </bottom>
      <diagonal/>
    </border>
    <border>
      <left style="medium">
        <color auto="1"/>
      </left>
      <right style="thin">
        <color auto="1"/>
      </right>
      <top style="thin">
        <color rgb="FFE6E6E6"/>
      </top>
      <bottom style="thin">
        <color rgb="FFE6E6E6"/>
      </bottom>
      <diagonal/>
    </border>
    <border>
      <left style="thin">
        <color auto="1"/>
      </left>
      <right style="medium">
        <color indexed="64"/>
      </right>
      <top style="thin">
        <color rgb="FFE6E6E6"/>
      </top>
      <bottom style="thin">
        <color rgb="FFE6E6E6"/>
      </bottom>
      <diagonal/>
    </border>
    <border>
      <left style="medium">
        <color auto="1"/>
      </left>
      <right style="thin">
        <color auto="1"/>
      </right>
      <top style="thin">
        <color rgb="FFE6E6E6"/>
      </top>
      <bottom style="thin">
        <color theme="0" tint="-0.14999847407452621"/>
      </bottom>
      <diagonal/>
    </border>
    <border>
      <left style="thin">
        <color auto="1"/>
      </left>
      <right style="medium">
        <color indexed="64"/>
      </right>
      <top style="thin">
        <color rgb="FFE6E6E6"/>
      </top>
      <bottom style="thin">
        <color theme="0" tint="-0.14999847407452621"/>
      </bottom>
      <diagonal/>
    </border>
    <border>
      <left style="medium">
        <color auto="1"/>
      </left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NumberFormat="1" applyFont="1" applyFill="1" applyBorder="1" applyAlignment="1" applyProtection="1"/>
    <xf numFmtId="0" fontId="4" fillId="2" borderId="1" xfId="0" applyNumberFormat="1" applyFont="1" applyFill="1" applyBorder="1" applyAlignment="1" applyProtection="1">
      <alignment horizontal="left" vertical="center"/>
    </xf>
    <xf numFmtId="0" fontId="2" fillId="0" borderId="6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left" indent="2"/>
    </xf>
    <xf numFmtId="0" fontId="0" fillId="0" borderId="0" xfId="0" applyFill="1"/>
    <xf numFmtId="0" fontId="2" fillId="0" borderId="5" xfId="0" applyNumberFormat="1" applyFont="1" applyFill="1" applyBorder="1" applyAlignment="1" applyProtection="1">
      <alignment horizontal="left"/>
    </xf>
    <xf numFmtId="164" fontId="7" fillId="6" borderId="1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/>
    </xf>
    <xf numFmtId="0" fontId="3" fillId="7" borderId="2" xfId="0" applyNumberFormat="1" applyFont="1" applyFill="1" applyBorder="1" applyAlignment="1" applyProtection="1">
      <alignment vertical="center"/>
    </xf>
    <xf numFmtId="0" fontId="2" fillId="8" borderId="6" xfId="0" applyNumberFormat="1" applyFont="1" applyFill="1" applyBorder="1" applyAlignment="1" applyProtection="1">
      <alignment horizontal="center"/>
    </xf>
    <xf numFmtId="0" fontId="2" fillId="8" borderId="19" xfId="0" applyNumberFormat="1" applyFont="1" applyFill="1" applyBorder="1" applyAlignment="1" applyProtection="1">
      <alignment horizontal="center"/>
    </xf>
    <xf numFmtId="0" fontId="2" fillId="8" borderId="20" xfId="0" applyNumberFormat="1" applyFont="1" applyFill="1" applyBorder="1" applyAlignment="1" applyProtection="1">
      <alignment horizontal="center"/>
    </xf>
    <xf numFmtId="0" fontId="6" fillId="5" borderId="6" xfId="0" applyNumberFormat="1" applyFont="1" applyFill="1" applyBorder="1" applyAlignment="1" applyProtection="1"/>
    <xf numFmtId="0" fontId="8" fillId="4" borderId="22" xfId="0" applyNumberFormat="1" applyFont="1" applyFill="1" applyBorder="1" applyAlignment="1" applyProtection="1">
      <alignment horizontal="center" vertical="center" wrapText="1"/>
    </xf>
    <xf numFmtId="0" fontId="2" fillId="8" borderId="24" xfId="0" applyNumberFormat="1" applyFont="1" applyFill="1" applyBorder="1" applyAlignment="1" applyProtection="1">
      <alignment horizontal="center"/>
    </xf>
    <xf numFmtId="0" fontId="2" fillId="8" borderId="0" xfId="0" applyNumberFormat="1" applyFont="1" applyFill="1" applyBorder="1" applyAlignment="1" applyProtection="1"/>
    <xf numFmtId="0" fontId="6" fillId="8" borderId="0" xfId="0" applyNumberFormat="1" applyFont="1" applyFill="1" applyBorder="1" applyAlignment="1" applyProtection="1"/>
    <xf numFmtId="0" fontId="3" fillId="8" borderId="0" xfId="0" applyNumberFormat="1" applyFont="1" applyFill="1" applyBorder="1" applyAlignment="1" applyProtection="1">
      <alignment horizontal="left" vertical="center"/>
    </xf>
    <xf numFmtId="0" fontId="3" fillId="8" borderId="0" xfId="0" applyNumberFormat="1" applyFont="1" applyFill="1" applyBorder="1" applyAlignment="1" applyProtection="1">
      <alignment vertical="center"/>
    </xf>
    <xf numFmtId="0" fontId="6" fillId="8" borderId="0" xfId="0" applyNumberFormat="1" applyFont="1" applyFill="1" applyBorder="1" applyAlignment="1" applyProtection="1">
      <alignment horizontal="left" vertical="center"/>
    </xf>
    <xf numFmtId="0" fontId="2" fillId="8" borderId="0" xfId="0" applyNumberFormat="1" applyFont="1" applyFill="1" applyBorder="1" applyAlignment="1" applyProtection="1">
      <alignment vertical="center"/>
    </xf>
    <xf numFmtId="0" fontId="2" fillId="8" borderId="0" xfId="0" applyNumberFormat="1" applyFont="1" applyFill="1" applyBorder="1" applyAlignment="1" applyProtection="1">
      <alignment horizontal="left" vertical="center"/>
    </xf>
    <xf numFmtId="0" fontId="5" fillId="8" borderId="0" xfId="0" applyNumberFormat="1" applyFont="1" applyFill="1" applyBorder="1" applyAlignment="1" applyProtection="1"/>
    <xf numFmtId="0" fontId="6" fillId="5" borderId="6" xfId="0" applyNumberFormat="1" applyFont="1" applyFill="1" applyBorder="1" applyAlignment="1" applyProtection="1">
      <alignment horizontal="center"/>
    </xf>
    <xf numFmtId="166" fontId="8" fillId="5" borderId="1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7" fillId="3" borderId="21" xfId="0" applyNumberFormat="1" applyFont="1" applyFill="1" applyBorder="1" applyAlignment="1" applyProtection="1">
      <alignment horizontal="center" vertical="center" wrapText="1"/>
    </xf>
    <xf numFmtId="0" fontId="7" fillId="3" borderId="23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7" fillId="6" borderId="2" xfId="0" applyNumberFormat="1" applyFont="1" applyFill="1" applyBorder="1" applyAlignment="1" applyProtection="1">
      <alignment horizontal="center" vertical="center" wrapText="1"/>
    </xf>
    <xf numFmtId="0" fontId="16" fillId="8" borderId="0" xfId="0" applyNumberFormat="1" applyFont="1" applyFill="1" applyBorder="1" applyAlignment="1" applyProtection="1">
      <alignment horizontal="left" vertical="center"/>
    </xf>
    <xf numFmtId="0" fontId="17" fillId="0" borderId="3" xfId="0" applyNumberFormat="1" applyFont="1" applyFill="1" applyBorder="1" applyAlignment="1" applyProtection="1">
      <alignment horizontal="center" vertical="center"/>
    </xf>
    <xf numFmtId="0" fontId="10" fillId="7" borderId="8" xfId="0" applyNumberFormat="1" applyFont="1" applyFill="1" applyBorder="1" applyAlignment="1" applyProtection="1">
      <alignment horizontal="left" vertical="center" wrapText="1"/>
    </xf>
    <xf numFmtId="0" fontId="10" fillId="7" borderId="9" xfId="0" applyNumberFormat="1" applyFont="1" applyFill="1" applyBorder="1" applyAlignment="1" applyProtection="1">
      <alignment vertical="center" wrapText="1"/>
    </xf>
    <xf numFmtId="0" fontId="2" fillId="7" borderId="5" xfId="0" applyNumberFormat="1" applyFont="1" applyFill="1" applyBorder="1" applyAlignment="1" applyProtection="1">
      <alignment horizontal="left" indent="2"/>
    </xf>
    <xf numFmtId="0" fontId="2" fillId="7" borderId="6" xfId="0" applyNumberFormat="1" applyFont="1" applyFill="1" applyBorder="1" applyAlignment="1" applyProtection="1">
      <alignment horizontal="left" indent="2"/>
    </xf>
    <xf numFmtId="0" fontId="10" fillId="7" borderId="11" xfId="0" applyNumberFormat="1" applyFont="1" applyFill="1" applyBorder="1" applyAlignment="1" applyProtection="1">
      <alignment horizontal="left" vertical="center" wrapText="1" indent="1"/>
    </xf>
    <xf numFmtId="0" fontId="10" fillId="7" borderId="12" xfId="0" applyNumberFormat="1" applyFont="1" applyFill="1" applyBorder="1" applyAlignment="1" applyProtection="1">
      <alignment horizontal="left" vertical="center" wrapText="1" indent="1"/>
    </xf>
    <xf numFmtId="0" fontId="10" fillId="7" borderId="13" xfId="0" applyNumberFormat="1" applyFont="1" applyFill="1" applyBorder="1" applyAlignment="1" applyProtection="1">
      <alignment horizontal="left" vertical="center" wrapText="1" indent="1"/>
    </xf>
    <xf numFmtId="0" fontId="10" fillId="7" borderId="14" xfId="0" applyNumberFormat="1" applyFont="1" applyFill="1" applyBorder="1" applyAlignment="1" applyProtection="1">
      <alignment horizontal="left" vertical="center" wrapText="1" indent="1"/>
    </xf>
    <xf numFmtId="0" fontId="10" fillId="7" borderId="15" xfId="0" applyNumberFormat="1" applyFont="1" applyFill="1" applyBorder="1" applyAlignment="1" applyProtection="1">
      <alignment horizontal="left" vertical="center" wrapText="1" indent="1"/>
    </xf>
    <xf numFmtId="0" fontId="10" fillId="7" borderId="16" xfId="0" applyNumberFormat="1" applyFont="1" applyFill="1" applyBorder="1" applyAlignment="1" applyProtection="1">
      <alignment horizontal="left" vertical="center" wrapText="1" indent="1"/>
    </xf>
    <xf numFmtId="0" fontId="10" fillId="7" borderId="10" xfId="0" applyNumberFormat="1" applyFont="1" applyFill="1" applyBorder="1" applyAlignment="1" applyProtection="1">
      <alignment horizontal="left" vertical="center" wrapText="1" indent="1"/>
    </xf>
    <xf numFmtId="0" fontId="10" fillId="7" borderId="18" xfId="0" applyNumberFormat="1" applyFont="1" applyFill="1" applyBorder="1" applyAlignment="1" applyProtection="1">
      <alignment horizontal="center" vertical="center" wrapText="1"/>
    </xf>
    <xf numFmtId="0" fontId="10" fillId="7" borderId="10" xfId="0" applyNumberFormat="1" applyFont="1" applyFill="1" applyBorder="1" applyAlignment="1" applyProtection="1">
      <alignment horizontal="center" vertical="center" wrapText="1"/>
    </xf>
    <xf numFmtId="0" fontId="2" fillId="7" borderId="6" xfId="0" applyNumberFormat="1" applyFont="1" applyFill="1" applyBorder="1" applyAlignment="1" applyProtection="1"/>
    <xf numFmtId="0" fontId="10" fillId="7" borderId="11" xfId="0" applyNumberFormat="1" applyFont="1" applyFill="1" applyBorder="1" applyAlignment="1" applyProtection="1">
      <alignment horizontal="center" vertical="center" wrapText="1"/>
    </xf>
    <xf numFmtId="0" fontId="10" fillId="7" borderId="12" xfId="0" applyNumberFormat="1" applyFont="1" applyFill="1" applyBorder="1" applyAlignment="1" applyProtection="1">
      <alignment horizontal="center" vertical="center" wrapText="1"/>
    </xf>
    <xf numFmtId="0" fontId="11" fillId="7" borderId="5" xfId="0" applyNumberFormat="1" applyFont="1" applyFill="1" applyBorder="1" applyAlignment="1" applyProtection="1">
      <alignment horizontal="left" indent="2"/>
    </xf>
    <xf numFmtId="0" fontId="11" fillId="7" borderId="6" xfId="0" applyNumberFormat="1" applyFont="1" applyFill="1" applyBorder="1" applyAlignment="1" applyProtection="1">
      <alignment wrapText="1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8" fillId="4" borderId="27" xfId="0" applyNumberFormat="1" applyFont="1" applyFill="1" applyBorder="1" applyAlignment="1" applyProtection="1">
      <alignment horizontal="center" vertical="center" wrapText="1"/>
    </xf>
    <xf numFmtId="166" fontId="8" fillId="5" borderId="7" xfId="0" applyNumberFormat="1" applyFont="1" applyFill="1" applyBorder="1" applyAlignment="1" applyProtection="1">
      <alignment horizontal="center" vertical="center" wrapText="1"/>
    </xf>
    <xf numFmtId="164" fontId="7" fillId="6" borderId="28" xfId="0" applyNumberFormat="1" applyFont="1" applyFill="1" applyBorder="1" applyAlignment="1" applyProtection="1">
      <alignment vertical="center" wrapText="1"/>
    </xf>
    <xf numFmtId="165" fontId="10" fillId="7" borderId="29" xfId="0" applyNumberFormat="1" applyFont="1" applyFill="1" applyBorder="1" applyAlignment="1" applyProtection="1">
      <alignment horizontal="center" vertical="center" wrapText="1"/>
    </xf>
    <xf numFmtId="165" fontId="10" fillId="7" borderId="30" xfId="0" applyNumberFormat="1" applyFont="1" applyFill="1" applyBorder="1" applyAlignment="1" applyProtection="1">
      <alignment horizontal="center" vertical="center" wrapText="1"/>
    </xf>
    <xf numFmtId="0" fontId="14" fillId="7" borderId="31" xfId="0" applyNumberFormat="1" applyFont="1" applyFill="1" applyBorder="1" applyAlignment="1" applyProtection="1"/>
    <xf numFmtId="0" fontId="14" fillId="7" borderId="32" xfId="0" applyNumberFormat="1" applyFont="1" applyFill="1" applyBorder="1" applyAlignment="1" applyProtection="1"/>
    <xf numFmtId="0" fontId="14" fillId="7" borderId="33" xfId="0" applyNumberFormat="1" applyFont="1" applyFill="1" applyBorder="1" applyAlignment="1" applyProtection="1"/>
    <xf numFmtId="0" fontId="14" fillId="7" borderId="25" xfId="0" applyNumberFormat="1" applyFont="1" applyFill="1" applyBorder="1" applyAlignment="1" applyProtection="1"/>
    <xf numFmtId="0" fontId="14" fillId="7" borderId="34" xfId="0" applyNumberFormat="1" applyFont="1" applyFill="1" applyBorder="1" applyAlignment="1" applyProtection="1"/>
    <xf numFmtId="0" fontId="14" fillId="7" borderId="35" xfId="0" applyNumberFormat="1" applyFont="1" applyFill="1" applyBorder="1" applyAlignment="1" applyProtection="1"/>
    <xf numFmtId="165" fontId="10" fillId="7" borderId="36" xfId="0" applyNumberFormat="1" applyFont="1" applyFill="1" applyBorder="1" applyAlignment="1" applyProtection="1">
      <alignment horizontal="center" vertical="center" wrapText="1"/>
    </xf>
    <xf numFmtId="165" fontId="10" fillId="7" borderId="37" xfId="0" applyNumberFormat="1" applyFont="1" applyFill="1" applyBorder="1" applyAlignment="1" applyProtection="1">
      <alignment horizontal="center" vertical="center" wrapText="1"/>
    </xf>
    <xf numFmtId="165" fontId="10" fillId="7" borderId="38" xfId="0" applyNumberFormat="1" applyFont="1" applyFill="1" applyBorder="1" applyAlignment="1" applyProtection="1">
      <alignment horizontal="right" vertical="center" wrapText="1"/>
    </xf>
    <xf numFmtId="165" fontId="10" fillId="7" borderId="39" xfId="0" applyNumberFormat="1" applyFont="1" applyFill="1" applyBorder="1" applyAlignment="1" applyProtection="1">
      <alignment horizontal="center" vertical="center" wrapText="1"/>
    </xf>
    <xf numFmtId="165" fontId="10" fillId="7" borderId="40" xfId="0" applyNumberFormat="1" applyFont="1" applyFill="1" applyBorder="1" applyAlignment="1" applyProtection="1">
      <alignment horizontal="right" vertical="center" wrapText="1"/>
    </xf>
    <xf numFmtId="165" fontId="10" fillId="7" borderId="41" xfId="0" applyNumberFormat="1" applyFont="1" applyFill="1" applyBorder="1" applyAlignment="1" applyProtection="1">
      <alignment horizontal="center" vertical="center" wrapText="1"/>
    </xf>
    <xf numFmtId="0" fontId="14" fillId="0" borderId="42" xfId="0" applyNumberFormat="1" applyFont="1" applyFill="1" applyBorder="1" applyAlignment="1" applyProtection="1"/>
    <xf numFmtId="0" fontId="14" fillId="0" borderId="26" xfId="0" applyNumberFormat="1" applyFont="1" applyFill="1" applyBorder="1" applyAlignment="1" applyProtection="1"/>
    <xf numFmtId="0" fontId="8" fillId="7" borderId="31" xfId="0" applyNumberFormat="1" applyFont="1" applyFill="1" applyBorder="1" applyAlignment="1" applyProtection="1"/>
    <xf numFmtId="0" fontId="8" fillId="7" borderId="32" xfId="0" applyNumberFormat="1" applyFont="1" applyFill="1" applyBorder="1" applyAlignment="1" applyProtection="1"/>
    <xf numFmtId="0" fontId="14" fillId="7" borderId="36" xfId="0" applyNumberFormat="1" applyFont="1" applyFill="1" applyBorder="1" applyAlignment="1" applyProtection="1"/>
    <xf numFmtId="0" fontId="15" fillId="7" borderId="31" xfId="0" applyNumberFormat="1" applyFont="1" applyFill="1" applyBorder="1" applyAlignment="1" applyProtection="1"/>
    <xf numFmtId="0" fontId="9" fillId="7" borderId="32" xfId="0" applyNumberFormat="1" applyFont="1" applyFill="1" applyBorder="1" applyAlignment="1" applyProtection="1"/>
    <xf numFmtId="0" fontId="14" fillId="0" borderId="31" xfId="0" applyNumberFormat="1" applyFont="1" applyFill="1" applyBorder="1" applyAlignment="1" applyProtection="1"/>
    <xf numFmtId="0" fontId="14" fillId="0" borderId="32" xfId="0" applyNumberFormat="1" applyFont="1" applyFill="1" applyBorder="1" applyAlignment="1" applyProtection="1"/>
    <xf numFmtId="0" fontId="14" fillId="0" borderId="33" xfId="0" applyNumberFormat="1" applyFont="1" applyFill="1" applyBorder="1" applyAlignment="1" applyProtection="1"/>
    <xf numFmtId="0" fontId="14" fillId="0" borderId="25" xfId="0" applyNumberFormat="1" applyFont="1" applyFill="1" applyBorder="1" applyAlignment="1" applyProtection="1"/>
    <xf numFmtId="164" fontId="7" fillId="6" borderId="43" xfId="0" applyNumberFormat="1" applyFont="1" applyFill="1" applyBorder="1" applyAlignment="1" applyProtection="1">
      <alignment vertical="center" wrapText="1"/>
    </xf>
    <xf numFmtId="0" fontId="9" fillId="5" borderId="44" xfId="0" applyNumberFormat="1" applyFont="1" applyFill="1" applyBorder="1" applyAlignment="1" applyProtection="1">
      <alignment horizontal="center" vertical="center" wrapText="1"/>
    </xf>
    <xf numFmtId="0" fontId="9" fillId="5" borderId="45" xfId="0" applyNumberFormat="1" applyFont="1" applyFill="1" applyBorder="1" applyAlignment="1" applyProtection="1">
      <alignment horizontal="center" vertical="center" wrapText="1"/>
    </xf>
    <xf numFmtId="0" fontId="8" fillId="0" borderId="33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9" fillId="5" borderId="33" xfId="0" applyNumberFormat="1" applyFont="1" applyFill="1" applyBorder="1" applyAlignment="1" applyProtection="1">
      <alignment horizontal="center" vertical="center" wrapText="1"/>
    </xf>
    <xf numFmtId="0" fontId="9" fillId="5" borderId="25" xfId="0" applyNumberFormat="1" applyFont="1" applyFill="1" applyBorder="1" applyAlignment="1" applyProtection="1">
      <alignment horizontal="center" vertical="center" wrapText="1"/>
    </xf>
    <xf numFmtId="0" fontId="8" fillId="0" borderId="42" xfId="0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105836</xdr:colOff>
      <xdr:row>0</xdr:row>
      <xdr:rowOff>0</xdr:rowOff>
    </xdr:from>
    <xdr:to>
      <xdr:col>1</xdr:col>
      <xdr:colOff>486836</xdr:colOff>
      <xdr:row>1</xdr:row>
      <xdr:rowOff>69012</xdr:rowOff>
    </xdr:to>
    <xdr:pic>
      <xdr:nvPicPr>
        <xdr:cNvPr id="2" name="Image 1" descr="logo-rcvl-vertical-coul-700x3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6" y="0"/>
          <a:ext cx="1143000" cy="65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tabSelected="1" zoomScale="90" zoomScaleNormal="90" workbookViewId="0">
      <selection activeCell="I5" sqref="I4:I5"/>
    </sheetView>
  </sheetViews>
  <sheetFormatPr baseColWidth="10" defaultRowHeight="15" outlineLevelRow="2" x14ac:dyDescent="0.25"/>
  <cols>
    <col min="2" max="2" width="74.28515625" customWidth="1"/>
    <col min="3" max="4" width="30.7109375" customWidth="1"/>
  </cols>
  <sheetData>
    <row r="1" spans="1:4" ht="45.75" customHeight="1" x14ac:dyDescent="0.25">
      <c r="B1" s="17"/>
      <c r="C1" s="17"/>
      <c r="D1" s="17"/>
    </row>
    <row r="2" spans="1:4" ht="32.25" customHeight="1" x14ac:dyDescent="0.25">
      <c r="A2" s="23" t="s">
        <v>0</v>
      </c>
      <c r="B2" s="17"/>
      <c r="C2" s="17"/>
      <c r="D2" s="17"/>
    </row>
    <row r="3" spans="1:4" ht="32.25" customHeight="1" thickBot="1" x14ac:dyDescent="0.3">
      <c r="A3" s="32" t="s">
        <v>101</v>
      </c>
      <c r="B3" s="17"/>
      <c r="C3" s="17"/>
      <c r="D3" s="17"/>
    </row>
    <row r="4" spans="1:4" ht="27" thickBot="1" x14ac:dyDescent="0.4">
      <c r="A4" s="2" t="s">
        <v>1</v>
      </c>
      <c r="B4" s="10"/>
      <c r="C4" s="24"/>
      <c r="D4" s="17"/>
    </row>
    <row r="5" spans="1:4" ht="23.25" x14ac:dyDescent="0.25">
      <c r="A5" s="19"/>
      <c r="B5" s="20"/>
      <c r="C5" s="33" t="s">
        <v>104</v>
      </c>
      <c r="D5" s="52"/>
    </row>
    <row r="6" spans="1:4" ht="15" customHeight="1" x14ac:dyDescent="0.25">
      <c r="A6" s="21" t="s">
        <v>2</v>
      </c>
      <c r="B6" s="22"/>
      <c r="C6" s="28" t="s">
        <v>3</v>
      </c>
      <c r="D6" s="29"/>
    </row>
    <row r="7" spans="1:4" ht="47.25" customHeight="1" x14ac:dyDescent="0.25">
      <c r="A7" s="17"/>
      <c r="B7" s="17"/>
      <c r="C7" s="15" t="s">
        <v>100</v>
      </c>
      <c r="D7" s="53" t="s">
        <v>100</v>
      </c>
    </row>
    <row r="8" spans="1:4" s="8" customFormat="1" x14ac:dyDescent="0.25">
      <c r="A8" s="18"/>
      <c r="B8" s="14" t="s">
        <v>102</v>
      </c>
      <c r="C8" s="82">
        <f>SUM(C9:C11)</f>
        <v>0</v>
      </c>
      <c r="D8" s="83">
        <f>SUM(D9:D11)</f>
        <v>0</v>
      </c>
    </row>
    <row r="9" spans="1:4" x14ac:dyDescent="0.25">
      <c r="A9" s="17"/>
      <c r="B9" s="11" t="s">
        <v>4</v>
      </c>
      <c r="C9" s="84"/>
      <c r="D9" s="85"/>
    </row>
    <row r="10" spans="1:4" x14ac:dyDescent="0.25">
      <c r="A10" s="17"/>
      <c r="B10" s="12" t="s">
        <v>5</v>
      </c>
      <c r="C10" s="84"/>
      <c r="D10" s="85"/>
    </row>
    <row r="11" spans="1:4" x14ac:dyDescent="0.25">
      <c r="A11" s="17"/>
      <c r="B11" s="12" t="s">
        <v>6</v>
      </c>
      <c r="C11" s="84"/>
      <c r="D11" s="85"/>
    </row>
    <row r="12" spans="1:4" s="8" customFormat="1" x14ac:dyDescent="0.25">
      <c r="A12" s="18"/>
      <c r="B12" s="14" t="s">
        <v>103</v>
      </c>
      <c r="C12" s="86">
        <f>SUM(C13:C15)</f>
        <v>0</v>
      </c>
      <c r="D12" s="87">
        <f>SUM(D13:D15)</f>
        <v>0</v>
      </c>
    </row>
    <row r="13" spans="1:4" x14ac:dyDescent="0.25">
      <c r="A13" s="17"/>
      <c r="B13" s="11" t="s">
        <v>4</v>
      </c>
      <c r="C13" s="84"/>
      <c r="D13" s="85"/>
    </row>
    <row r="14" spans="1:4" x14ac:dyDescent="0.25">
      <c r="A14" s="17"/>
      <c r="B14" s="13" t="s">
        <v>5</v>
      </c>
      <c r="C14" s="84"/>
      <c r="D14" s="85"/>
    </row>
    <row r="15" spans="1:4" ht="15.75" thickBot="1" x14ac:dyDescent="0.3">
      <c r="A15" s="17"/>
      <c r="B15" s="16" t="s">
        <v>6</v>
      </c>
      <c r="C15" s="88"/>
      <c r="D15" s="89"/>
    </row>
    <row r="16" spans="1:4" ht="15.75" thickBot="1" x14ac:dyDescent="0.3">
      <c r="A16" s="17"/>
      <c r="B16" s="25" t="s">
        <v>99</v>
      </c>
      <c r="C16" s="26" t="e">
        <f>C12/C17</f>
        <v>#DIV/0!</v>
      </c>
      <c r="D16" s="54" t="e">
        <f t="shared" ref="D16" si="0">D12/D17</f>
        <v>#DIV/0!</v>
      </c>
    </row>
    <row r="17" spans="1:4" ht="30.75" customHeight="1" thickBot="1" x14ac:dyDescent="0.3">
      <c r="A17" s="30" t="s">
        <v>7</v>
      </c>
      <c r="B17" s="31"/>
      <c r="C17" s="7">
        <f>+C18+C28+C41+C51+C52+C53+C54+C55+C56+C57</f>
        <v>0</v>
      </c>
      <c r="D17" s="55">
        <f t="shared" ref="D17" si="1">+D18+D28+D41+D51+D52+D53+D54+D55+D56+D57</f>
        <v>0</v>
      </c>
    </row>
    <row r="18" spans="1:4" ht="24.95" customHeight="1" x14ac:dyDescent="0.25">
      <c r="A18" s="34">
        <v>60</v>
      </c>
      <c r="B18" s="35" t="s">
        <v>8</v>
      </c>
      <c r="C18" s="56"/>
      <c r="D18" s="57"/>
    </row>
    <row r="19" spans="1:4" hidden="1" outlineLevel="1" x14ac:dyDescent="0.25">
      <c r="A19" s="36">
        <v>601</v>
      </c>
      <c r="B19" s="37" t="s">
        <v>9</v>
      </c>
      <c r="C19" s="58"/>
      <c r="D19" s="59"/>
    </row>
    <row r="20" spans="1:4" hidden="1" outlineLevel="1" x14ac:dyDescent="0.25">
      <c r="A20" s="36">
        <v>602</v>
      </c>
      <c r="B20" s="37" t="s">
        <v>10</v>
      </c>
      <c r="C20" s="60"/>
      <c r="D20" s="61"/>
    </row>
    <row r="21" spans="1:4" hidden="1" outlineLevel="1" x14ac:dyDescent="0.25">
      <c r="A21" s="36">
        <v>603</v>
      </c>
      <c r="B21" s="37" t="s">
        <v>11</v>
      </c>
      <c r="C21" s="60"/>
      <c r="D21" s="61"/>
    </row>
    <row r="22" spans="1:4" hidden="1" outlineLevel="1" x14ac:dyDescent="0.25">
      <c r="A22" s="36">
        <v>604</v>
      </c>
      <c r="B22" s="37" t="s">
        <v>12</v>
      </c>
      <c r="C22" s="60"/>
      <c r="D22" s="61"/>
    </row>
    <row r="23" spans="1:4" hidden="1" outlineLevel="1" x14ac:dyDescent="0.25">
      <c r="A23" s="36">
        <v>605</v>
      </c>
      <c r="B23" s="37" t="s">
        <v>13</v>
      </c>
      <c r="C23" s="60"/>
      <c r="D23" s="61"/>
    </row>
    <row r="24" spans="1:4" hidden="1" outlineLevel="1" x14ac:dyDescent="0.25">
      <c r="A24" s="36">
        <v>606</v>
      </c>
      <c r="B24" s="37" t="s">
        <v>14</v>
      </c>
      <c r="C24" s="60"/>
      <c r="D24" s="61"/>
    </row>
    <row r="25" spans="1:4" hidden="1" outlineLevel="1" x14ac:dyDescent="0.25">
      <c r="A25" s="36">
        <v>607</v>
      </c>
      <c r="B25" s="37" t="s">
        <v>15</v>
      </c>
      <c r="C25" s="60"/>
      <c r="D25" s="61"/>
    </row>
    <row r="26" spans="1:4" hidden="1" outlineLevel="1" x14ac:dyDescent="0.25">
      <c r="A26" s="36">
        <v>608</v>
      </c>
      <c r="B26" s="37" t="s">
        <v>16</v>
      </c>
      <c r="C26" s="60"/>
      <c r="D26" s="61"/>
    </row>
    <row r="27" spans="1:4" hidden="1" outlineLevel="1" x14ac:dyDescent="0.25">
      <c r="A27" s="36">
        <v>609</v>
      </c>
      <c r="B27" s="37" t="s">
        <v>17</v>
      </c>
      <c r="C27" s="62"/>
      <c r="D27" s="63"/>
    </row>
    <row r="28" spans="1:4" ht="24.95" customHeight="1" collapsed="1" x14ac:dyDescent="0.25">
      <c r="A28" s="38">
        <v>61</v>
      </c>
      <c r="B28" s="39" t="s">
        <v>18</v>
      </c>
      <c r="C28" s="64"/>
      <c r="D28" s="65"/>
    </row>
    <row r="29" spans="1:4" hidden="1" outlineLevel="1" x14ac:dyDescent="0.25">
      <c r="A29" s="36">
        <v>611</v>
      </c>
      <c r="B29" s="37" t="s">
        <v>19</v>
      </c>
      <c r="C29" s="58"/>
      <c r="D29" s="59"/>
    </row>
    <row r="30" spans="1:4" hidden="1" outlineLevel="1" x14ac:dyDescent="0.25">
      <c r="A30" s="36">
        <v>612</v>
      </c>
      <c r="B30" s="37" t="s">
        <v>20</v>
      </c>
      <c r="C30" s="60"/>
      <c r="D30" s="61"/>
    </row>
    <row r="31" spans="1:4" hidden="1" outlineLevel="1" x14ac:dyDescent="0.25">
      <c r="A31" s="36">
        <v>613</v>
      </c>
      <c r="B31" s="37" t="s">
        <v>21</v>
      </c>
      <c r="C31" s="60"/>
      <c r="D31" s="61"/>
    </row>
    <row r="32" spans="1:4" hidden="1" outlineLevel="1" x14ac:dyDescent="0.25">
      <c r="A32" s="36">
        <v>614</v>
      </c>
      <c r="B32" s="37" t="s">
        <v>22</v>
      </c>
      <c r="C32" s="60"/>
      <c r="D32" s="61"/>
    </row>
    <row r="33" spans="1:4" hidden="1" outlineLevel="1" x14ac:dyDescent="0.25">
      <c r="A33" s="36">
        <v>615</v>
      </c>
      <c r="B33" s="37" t="s">
        <v>23</v>
      </c>
      <c r="C33" s="60"/>
      <c r="D33" s="61"/>
    </row>
    <row r="34" spans="1:4" hidden="1" outlineLevel="1" x14ac:dyDescent="0.25">
      <c r="A34" s="36">
        <v>616</v>
      </c>
      <c r="B34" s="37" t="s">
        <v>24</v>
      </c>
      <c r="C34" s="60"/>
      <c r="D34" s="61"/>
    </row>
    <row r="35" spans="1:4" hidden="1" outlineLevel="1" x14ac:dyDescent="0.25">
      <c r="A35" s="36">
        <v>617</v>
      </c>
      <c r="B35" s="37" t="s">
        <v>25</v>
      </c>
      <c r="C35" s="60"/>
      <c r="D35" s="61"/>
    </row>
    <row r="36" spans="1:4" hidden="1" outlineLevel="1" x14ac:dyDescent="0.25">
      <c r="A36" s="36">
        <v>618</v>
      </c>
      <c r="B36" s="37" t="s">
        <v>26</v>
      </c>
      <c r="C36" s="60"/>
      <c r="D36" s="61"/>
    </row>
    <row r="37" spans="1:4" hidden="1" outlineLevel="1" x14ac:dyDescent="0.25">
      <c r="A37" s="36">
        <v>6181</v>
      </c>
      <c r="B37" s="37" t="s">
        <v>27</v>
      </c>
      <c r="C37" s="60"/>
      <c r="D37" s="61"/>
    </row>
    <row r="38" spans="1:4" hidden="1" outlineLevel="1" x14ac:dyDescent="0.25">
      <c r="A38" s="36">
        <v>6183</v>
      </c>
      <c r="B38" s="37" t="s">
        <v>28</v>
      </c>
      <c r="C38" s="60"/>
      <c r="D38" s="61"/>
    </row>
    <row r="39" spans="1:4" hidden="1" outlineLevel="1" x14ac:dyDescent="0.25">
      <c r="A39" s="36">
        <v>6185</v>
      </c>
      <c r="B39" s="37" t="s">
        <v>29</v>
      </c>
      <c r="C39" s="60"/>
      <c r="D39" s="61"/>
    </row>
    <row r="40" spans="1:4" hidden="1" outlineLevel="1" x14ac:dyDescent="0.25">
      <c r="A40" s="36">
        <v>619</v>
      </c>
      <c r="B40" s="37" t="s">
        <v>30</v>
      </c>
      <c r="C40" s="62"/>
      <c r="D40" s="63"/>
    </row>
    <row r="41" spans="1:4" ht="24.95" customHeight="1" collapsed="1" x14ac:dyDescent="0.25">
      <c r="A41" s="38">
        <v>62</v>
      </c>
      <c r="B41" s="39" t="s">
        <v>31</v>
      </c>
      <c r="C41" s="64"/>
      <c r="D41" s="65"/>
    </row>
    <row r="42" spans="1:4" hidden="1" outlineLevel="1" x14ac:dyDescent="0.25">
      <c r="A42" s="36">
        <v>621</v>
      </c>
      <c r="B42" s="37" t="s">
        <v>32</v>
      </c>
      <c r="C42" s="58"/>
      <c r="D42" s="59"/>
    </row>
    <row r="43" spans="1:4" hidden="1" outlineLevel="1" x14ac:dyDescent="0.25">
      <c r="A43" s="36">
        <v>622</v>
      </c>
      <c r="B43" s="37" t="s">
        <v>33</v>
      </c>
      <c r="C43" s="60"/>
      <c r="D43" s="61"/>
    </row>
    <row r="44" spans="1:4" hidden="1" outlineLevel="1" x14ac:dyDescent="0.25">
      <c r="A44" s="36">
        <v>623</v>
      </c>
      <c r="B44" s="37" t="s">
        <v>34</v>
      </c>
      <c r="C44" s="60"/>
      <c r="D44" s="61"/>
    </row>
    <row r="45" spans="1:4" hidden="1" outlineLevel="1" x14ac:dyDescent="0.25">
      <c r="A45" s="36">
        <v>624</v>
      </c>
      <c r="B45" s="37" t="s">
        <v>35</v>
      </c>
      <c r="C45" s="60"/>
      <c r="D45" s="61"/>
    </row>
    <row r="46" spans="1:4" hidden="1" outlineLevel="1" x14ac:dyDescent="0.25">
      <c r="A46" s="36">
        <v>625</v>
      </c>
      <c r="B46" s="37" t="s">
        <v>36</v>
      </c>
      <c r="C46" s="60"/>
      <c r="D46" s="61"/>
    </row>
    <row r="47" spans="1:4" hidden="1" outlineLevel="1" x14ac:dyDescent="0.25">
      <c r="A47" s="36">
        <v>626</v>
      </c>
      <c r="B47" s="37" t="s">
        <v>37</v>
      </c>
      <c r="C47" s="60"/>
      <c r="D47" s="61"/>
    </row>
    <row r="48" spans="1:4" hidden="1" outlineLevel="1" x14ac:dyDescent="0.25">
      <c r="A48" s="36">
        <v>627</v>
      </c>
      <c r="B48" s="37" t="s">
        <v>38</v>
      </c>
      <c r="C48" s="60"/>
      <c r="D48" s="61"/>
    </row>
    <row r="49" spans="1:4" hidden="1" outlineLevel="1" x14ac:dyDescent="0.25">
      <c r="A49" s="36">
        <v>628</v>
      </c>
      <c r="B49" s="37" t="s">
        <v>26</v>
      </c>
      <c r="C49" s="60"/>
      <c r="D49" s="61"/>
    </row>
    <row r="50" spans="1:4" hidden="1" outlineLevel="1" x14ac:dyDescent="0.25">
      <c r="A50" s="36">
        <v>629</v>
      </c>
      <c r="B50" s="37" t="s">
        <v>39</v>
      </c>
      <c r="C50" s="60"/>
      <c r="D50" s="63"/>
    </row>
    <row r="51" spans="1:4" s="5" customFormat="1" ht="24.95" customHeight="1" collapsed="1" x14ac:dyDescent="0.25">
      <c r="A51" s="38">
        <v>63</v>
      </c>
      <c r="B51" s="40" t="s">
        <v>40</v>
      </c>
      <c r="C51" s="66"/>
      <c r="D51" s="67"/>
    </row>
    <row r="52" spans="1:4" s="5" customFormat="1" ht="24.95" customHeight="1" x14ac:dyDescent="0.25">
      <c r="A52" s="38">
        <v>64</v>
      </c>
      <c r="B52" s="41" t="s">
        <v>41</v>
      </c>
      <c r="C52" s="68"/>
      <c r="D52" s="69"/>
    </row>
    <row r="53" spans="1:4" s="5" customFormat="1" ht="24.95" customHeight="1" x14ac:dyDescent="0.25">
      <c r="A53" s="38">
        <v>65</v>
      </c>
      <c r="B53" s="42" t="s">
        <v>42</v>
      </c>
      <c r="C53" s="68"/>
      <c r="D53" s="69"/>
    </row>
    <row r="54" spans="1:4" s="5" customFormat="1" ht="24.95" customHeight="1" x14ac:dyDescent="0.25">
      <c r="A54" s="38">
        <v>66</v>
      </c>
      <c r="B54" s="43" t="s">
        <v>43</v>
      </c>
      <c r="C54" s="68"/>
      <c r="D54" s="69"/>
    </row>
    <row r="55" spans="1:4" s="5" customFormat="1" ht="24.95" customHeight="1" x14ac:dyDescent="0.25">
      <c r="A55" s="38">
        <v>67</v>
      </c>
      <c r="B55" s="41" t="s">
        <v>44</v>
      </c>
      <c r="C55" s="68"/>
      <c r="D55" s="69"/>
    </row>
    <row r="56" spans="1:4" s="5" customFormat="1" ht="24.95" customHeight="1" x14ac:dyDescent="0.25">
      <c r="A56" s="38">
        <v>68</v>
      </c>
      <c r="B56" s="42" t="s">
        <v>45</v>
      </c>
      <c r="C56" s="68"/>
      <c r="D56" s="69"/>
    </row>
    <row r="57" spans="1:4" s="5" customFormat="1" ht="24.95" customHeight="1" x14ac:dyDescent="0.25">
      <c r="A57" s="38">
        <v>69</v>
      </c>
      <c r="B57" s="44" t="s">
        <v>46</v>
      </c>
      <c r="C57" s="68"/>
      <c r="D57" s="69"/>
    </row>
    <row r="58" spans="1:4" s="5" customFormat="1" ht="15.75" thickBot="1" x14ac:dyDescent="0.3">
      <c r="A58" s="6"/>
      <c r="B58" s="3"/>
      <c r="C58" s="70"/>
      <c r="D58" s="71"/>
    </row>
    <row r="59" spans="1:4" ht="30.75" customHeight="1" thickBot="1" x14ac:dyDescent="0.3">
      <c r="A59" s="30" t="s">
        <v>47</v>
      </c>
      <c r="B59" s="31"/>
      <c r="C59" s="81">
        <f>+C60+C70+C72+C75+C86+C79+C95+C102+C106</f>
        <v>0</v>
      </c>
      <c r="D59" s="55">
        <f t="shared" ref="D59" si="2">+D60+D70+D72+D75+D86+D79+D95+D102+D106</f>
        <v>0</v>
      </c>
    </row>
    <row r="60" spans="1:4" s="27" customFormat="1" ht="33.75" customHeight="1" x14ac:dyDescent="0.25">
      <c r="A60" s="45">
        <v>70</v>
      </c>
      <c r="B60" s="46" t="s">
        <v>48</v>
      </c>
      <c r="C60" s="56"/>
      <c r="D60" s="57"/>
    </row>
    <row r="61" spans="1:4" hidden="1" outlineLevel="1" x14ac:dyDescent="0.25">
      <c r="A61" s="36">
        <v>701</v>
      </c>
      <c r="B61" s="47" t="s">
        <v>49</v>
      </c>
      <c r="C61" s="72"/>
      <c r="D61" s="73"/>
    </row>
    <row r="62" spans="1:4" hidden="1" outlineLevel="1" x14ac:dyDescent="0.25">
      <c r="A62" s="36">
        <v>702</v>
      </c>
      <c r="B62" s="47" t="s">
        <v>50</v>
      </c>
      <c r="C62" s="60"/>
      <c r="D62" s="61"/>
    </row>
    <row r="63" spans="1:4" hidden="1" outlineLevel="1" x14ac:dyDescent="0.25">
      <c r="A63" s="36">
        <v>703</v>
      </c>
      <c r="B63" s="47" t="s">
        <v>51</v>
      </c>
      <c r="C63" s="60"/>
      <c r="D63" s="61"/>
    </row>
    <row r="64" spans="1:4" hidden="1" outlineLevel="1" x14ac:dyDescent="0.25">
      <c r="A64" s="36">
        <v>704</v>
      </c>
      <c r="B64" s="47" t="s">
        <v>52</v>
      </c>
      <c r="C64" s="60"/>
      <c r="D64" s="61"/>
    </row>
    <row r="65" spans="1:4" hidden="1" outlineLevel="1" x14ac:dyDescent="0.25">
      <c r="A65" s="36">
        <v>705</v>
      </c>
      <c r="B65" s="47" t="s">
        <v>53</v>
      </c>
      <c r="C65" s="60"/>
      <c r="D65" s="61"/>
    </row>
    <row r="66" spans="1:4" hidden="1" outlineLevel="1" x14ac:dyDescent="0.25">
      <c r="A66" s="36">
        <v>706</v>
      </c>
      <c r="B66" s="47" t="s">
        <v>54</v>
      </c>
      <c r="C66" s="60"/>
      <c r="D66" s="61"/>
    </row>
    <row r="67" spans="1:4" hidden="1" outlineLevel="1" x14ac:dyDescent="0.25">
      <c r="A67" s="36">
        <v>707</v>
      </c>
      <c r="B67" s="47" t="s">
        <v>55</v>
      </c>
      <c r="C67" s="60"/>
      <c r="D67" s="61"/>
    </row>
    <row r="68" spans="1:4" hidden="1" outlineLevel="1" x14ac:dyDescent="0.25">
      <c r="A68" s="36">
        <v>708</v>
      </c>
      <c r="B68" s="47" t="s">
        <v>56</v>
      </c>
      <c r="C68" s="60"/>
      <c r="D68" s="61"/>
    </row>
    <row r="69" spans="1:4" hidden="1" outlineLevel="1" x14ac:dyDescent="0.25">
      <c r="A69" s="36">
        <v>709</v>
      </c>
      <c r="B69" s="47" t="s">
        <v>57</v>
      </c>
      <c r="C69" s="62"/>
      <c r="D69" s="63"/>
    </row>
    <row r="70" spans="1:4" s="27" customFormat="1" ht="24.95" customHeight="1" collapsed="1" x14ac:dyDescent="0.25">
      <c r="A70" s="48">
        <v>71</v>
      </c>
      <c r="B70" s="49" t="s">
        <v>58</v>
      </c>
      <c r="C70" s="64"/>
      <c r="D70" s="65"/>
    </row>
    <row r="71" spans="1:4" hidden="1" outlineLevel="1" x14ac:dyDescent="0.25">
      <c r="A71" s="36">
        <v>713</v>
      </c>
      <c r="B71" s="47" t="s">
        <v>59</v>
      </c>
      <c r="C71" s="74"/>
      <c r="D71" s="61"/>
    </row>
    <row r="72" spans="1:4" s="27" customFormat="1" ht="24.95" customHeight="1" collapsed="1" x14ac:dyDescent="0.25">
      <c r="A72" s="48">
        <v>72</v>
      </c>
      <c r="B72" s="49" t="s">
        <v>60</v>
      </c>
      <c r="C72" s="64"/>
      <c r="D72" s="65"/>
    </row>
    <row r="73" spans="1:4" hidden="1" outlineLevel="2" x14ac:dyDescent="0.25">
      <c r="A73" s="36">
        <v>721</v>
      </c>
      <c r="B73" s="47" t="s">
        <v>61</v>
      </c>
      <c r="C73" s="58"/>
      <c r="D73" s="59"/>
    </row>
    <row r="74" spans="1:4" hidden="1" outlineLevel="2" x14ac:dyDescent="0.25">
      <c r="A74" s="36">
        <v>722</v>
      </c>
      <c r="B74" s="47" t="s">
        <v>62</v>
      </c>
      <c r="C74" s="62"/>
      <c r="D74" s="63"/>
    </row>
    <row r="75" spans="1:4" s="27" customFormat="1" ht="24.95" customHeight="1" collapsed="1" x14ac:dyDescent="0.25">
      <c r="A75" s="48">
        <v>74</v>
      </c>
      <c r="B75" s="49" t="s">
        <v>63</v>
      </c>
      <c r="C75" s="64"/>
      <c r="D75" s="65"/>
    </row>
    <row r="76" spans="1:4" s="8" customFormat="1" hidden="1" outlineLevel="1" x14ac:dyDescent="0.25">
      <c r="A76" s="50">
        <v>7441</v>
      </c>
      <c r="B76" s="51" t="s">
        <v>64</v>
      </c>
      <c r="C76" s="75"/>
      <c r="D76" s="76"/>
    </row>
    <row r="77" spans="1:4" hidden="1" outlineLevel="1" x14ac:dyDescent="0.25">
      <c r="A77" s="36">
        <v>7442</v>
      </c>
      <c r="B77" s="47" t="s">
        <v>65</v>
      </c>
      <c r="C77" s="60"/>
      <c r="D77" s="61"/>
    </row>
    <row r="78" spans="1:4" hidden="1" outlineLevel="1" x14ac:dyDescent="0.25">
      <c r="A78" s="36">
        <v>7481</v>
      </c>
      <c r="B78" s="47" t="s">
        <v>66</v>
      </c>
      <c r="C78" s="62"/>
      <c r="D78" s="63"/>
    </row>
    <row r="79" spans="1:4" s="27" customFormat="1" ht="24.95" customHeight="1" collapsed="1" x14ac:dyDescent="0.25">
      <c r="A79" s="48">
        <v>75</v>
      </c>
      <c r="B79" s="49" t="s">
        <v>67</v>
      </c>
      <c r="C79" s="64"/>
      <c r="D79" s="65"/>
    </row>
    <row r="80" spans="1:4" hidden="1" outlineLevel="1" x14ac:dyDescent="0.25">
      <c r="A80" s="36">
        <v>751</v>
      </c>
      <c r="B80" s="47" t="s">
        <v>68</v>
      </c>
      <c r="C80" s="58"/>
      <c r="D80" s="61"/>
    </row>
    <row r="81" spans="1:4" hidden="1" outlineLevel="1" x14ac:dyDescent="0.25">
      <c r="A81" s="36">
        <v>752</v>
      </c>
      <c r="B81" s="47" t="s">
        <v>69</v>
      </c>
      <c r="C81" s="60"/>
      <c r="D81" s="61"/>
    </row>
    <row r="82" spans="1:4" hidden="1" outlineLevel="1" x14ac:dyDescent="0.25">
      <c r="A82" s="36">
        <v>753</v>
      </c>
      <c r="B82" s="47" t="s">
        <v>70</v>
      </c>
      <c r="C82" s="60"/>
      <c r="D82" s="61"/>
    </row>
    <row r="83" spans="1:4" hidden="1" outlineLevel="1" x14ac:dyDescent="0.25">
      <c r="A83" s="36">
        <v>754</v>
      </c>
      <c r="B83" s="47" t="s">
        <v>71</v>
      </c>
      <c r="C83" s="60"/>
      <c r="D83" s="61"/>
    </row>
    <row r="84" spans="1:4" hidden="1" outlineLevel="1" x14ac:dyDescent="0.25">
      <c r="A84" s="36">
        <v>755</v>
      </c>
      <c r="B84" s="47" t="s">
        <v>72</v>
      </c>
      <c r="C84" s="60"/>
      <c r="D84" s="61"/>
    </row>
    <row r="85" spans="1:4" hidden="1" outlineLevel="1" x14ac:dyDescent="0.25">
      <c r="A85" s="36">
        <v>758</v>
      </c>
      <c r="B85" s="47" t="s">
        <v>73</v>
      </c>
      <c r="C85" s="62"/>
      <c r="D85" s="63"/>
    </row>
    <row r="86" spans="1:4" s="27" customFormat="1" ht="24.95" customHeight="1" collapsed="1" x14ac:dyDescent="0.25">
      <c r="A86" s="48">
        <v>76</v>
      </c>
      <c r="B86" s="49" t="s">
        <v>74</v>
      </c>
      <c r="C86" s="64"/>
      <c r="D86" s="65"/>
    </row>
    <row r="87" spans="1:4" hidden="1" outlineLevel="1" x14ac:dyDescent="0.25">
      <c r="A87" s="36">
        <v>761</v>
      </c>
      <c r="B87" s="47" t="s">
        <v>75</v>
      </c>
      <c r="C87" s="58"/>
      <c r="D87" s="59"/>
    </row>
    <row r="88" spans="1:4" hidden="1" outlineLevel="1" x14ac:dyDescent="0.25">
      <c r="A88" s="36">
        <v>762</v>
      </c>
      <c r="B88" s="47" t="s">
        <v>76</v>
      </c>
      <c r="C88" s="60"/>
      <c r="D88" s="61"/>
    </row>
    <row r="89" spans="1:4" hidden="1" outlineLevel="1" x14ac:dyDescent="0.25">
      <c r="A89" s="36">
        <v>763</v>
      </c>
      <c r="B89" s="47" t="s">
        <v>77</v>
      </c>
      <c r="C89" s="60"/>
      <c r="D89" s="61"/>
    </row>
    <row r="90" spans="1:4" hidden="1" outlineLevel="1" x14ac:dyDescent="0.25">
      <c r="A90" s="36">
        <v>764</v>
      </c>
      <c r="B90" s="47" t="s">
        <v>78</v>
      </c>
      <c r="C90" s="60"/>
      <c r="D90" s="61"/>
    </row>
    <row r="91" spans="1:4" hidden="1" outlineLevel="1" x14ac:dyDescent="0.25">
      <c r="A91" s="36">
        <v>765</v>
      </c>
      <c r="B91" s="47" t="s">
        <v>79</v>
      </c>
      <c r="C91" s="60"/>
      <c r="D91" s="61"/>
    </row>
    <row r="92" spans="1:4" hidden="1" outlineLevel="1" x14ac:dyDescent="0.25">
      <c r="A92" s="36">
        <v>766</v>
      </c>
      <c r="B92" s="47" t="s">
        <v>80</v>
      </c>
      <c r="C92" s="60"/>
      <c r="D92" s="61"/>
    </row>
    <row r="93" spans="1:4" hidden="1" outlineLevel="1" x14ac:dyDescent="0.25">
      <c r="A93" s="36">
        <v>767</v>
      </c>
      <c r="B93" s="47" t="s">
        <v>81</v>
      </c>
      <c r="C93" s="60"/>
      <c r="D93" s="61"/>
    </row>
    <row r="94" spans="1:4" hidden="1" outlineLevel="1" x14ac:dyDescent="0.25">
      <c r="A94" s="36">
        <v>768</v>
      </c>
      <c r="B94" s="47" t="s">
        <v>82</v>
      </c>
      <c r="C94" s="62"/>
      <c r="D94" s="63"/>
    </row>
    <row r="95" spans="1:4" s="27" customFormat="1" ht="24.95" customHeight="1" collapsed="1" x14ac:dyDescent="0.25">
      <c r="A95" s="48">
        <v>77</v>
      </c>
      <c r="B95" s="49" t="s">
        <v>83</v>
      </c>
      <c r="C95" s="64"/>
      <c r="D95" s="65"/>
    </row>
    <row r="96" spans="1:4" hidden="1" outlineLevel="1" x14ac:dyDescent="0.25">
      <c r="A96" s="36">
        <v>771</v>
      </c>
      <c r="B96" s="47" t="s">
        <v>84</v>
      </c>
      <c r="C96" s="58"/>
      <c r="D96" s="59"/>
    </row>
    <row r="97" spans="1:4" hidden="1" outlineLevel="1" x14ac:dyDescent="0.25">
      <c r="A97" s="36">
        <v>772</v>
      </c>
      <c r="B97" s="47" t="s">
        <v>85</v>
      </c>
      <c r="C97" s="60"/>
      <c r="D97" s="61"/>
    </row>
    <row r="98" spans="1:4" hidden="1" outlineLevel="1" x14ac:dyDescent="0.25">
      <c r="A98" s="36">
        <v>774</v>
      </c>
      <c r="B98" s="47" t="s">
        <v>86</v>
      </c>
      <c r="C98" s="60"/>
      <c r="D98" s="61"/>
    </row>
    <row r="99" spans="1:4" hidden="1" outlineLevel="1" x14ac:dyDescent="0.25">
      <c r="A99" s="36">
        <v>775</v>
      </c>
      <c r="B99" s="47" t="s">
        <v>87</v>
      </c>
      <c r="C99" s="60"/>
      <c r="D99" s="61"/>
    </row>
    <row r="100" spans="1:4" hidden="1" outlineLevel="1" x14ac:dyDescent="0.25">
      <c r="A100" s="36">
        <v>777</v>
      </c>
      <c r="B100" s="47" t="s">
        <v>88</v>
      </c>
      <c r="C100" s="60"/>
      <c r="D100" s="61"/>
    </row>
    <row r="101" spans="1:4" hidden="1" outlineLevel="1" x14ac:dyDescent="0.25">
      <c r="A101" s="36">
        <v>778</v>
      </c>
      <c r="B101" s="47" t="s">
        <v>89</v>
      </c>
      <c r="C101" s="62"/>
      <c r="D101" s="63"/>
    </row>
    <row r="102" spans="1:4" s="27" customFormat="1" ht="24.95" customHeight="1" collapsed="1" x14ac:dyDescent="0.25">
      <c r="A102" s="48">
        <v>78</v>
      </c>
      <c r="B102" s="49" t="s">
        <v>90</v>
      </c>
      <c r="C102" s="64"/>
      <c r="D102" s="65"/>
    </row>
    <row r="103" spans="1:4" hidden="1" outlineLevel="1" x14ac:dyDescent="0.25">
      <c r="A103" s="36">
        <v>781</v>
      </c>
      <c r="B103" s="47" t="s">
        <v>91</v>
      </c>
      <c r="C103" s="58"/>
      <c r="D103" s="59"/>
    </row>
    <row r="104" spans="1:4" hidden="1" outlineLevel="1" x14ac:dyDescent="0.25">
      <c r="A104" s="36">
        <v>786</v>
      </c>
      <c r="B104" s="47" t="s">
        <v>92</v>
      </c>
      <c r="C104" s="60"/>
      <c r="D104" s="61"/>
    </row>
    <row r="105" spans="1:4" hidden="1" outlineLevel="1" x14ac:dyDescent="0.25">
      <c r="A105" s="36">
        <v>787</v>
      </c>
      <c r="B105" s="47" t="s">
        <v>93</v>
      </c>
      <c r="C105" s="62"/>
      <c r="D105" s="63"/>
    </row>
    <row r="106" spans="1:4" s="27" customFormat="1" ht="24.95" customHeight="1" collapsed="1" x14ac:dyDescent="0.25">
      <c r="A106" s="48">
        <v>79</v>
      </c>
      <c r="B106" s="49" t="s">
        <v>94</v>
      </c>
      <c r="C106" s="64"/>
      <c r="D106" s="65"/>
    </row>
    <row r="107" spans="1:4" hidden="1" outlineLevel="1" x14ac:dyDescent="0.25">
      <c r="A107" s="4">
        <v>791</v>
      </c>
      <c r="B107" s="3" t="s">
        <v>95</v>
      </c>
      <c r="C107" s="77"/>
      <c r="D107" s="78"/>
    </row>
    <row r="108" spans="1:4" hidden="1" outlineLevel="1" x14ac:dyDescent="0.25">
      <c r="A108" s="4">
        <v>796</v>
      </c>
      <c r="B108" s="3" t="s">
        <v>96</v>
      </c>
      <c r="C108" s="79"/>
      <c r="D108" s="80"/>
    </row>
    <row r="109" spans="1:4" hidden="1" outlineLevel="1" x14ac:dyDescent="0.25">
      <c r="A109" s="4">
        <v>797</v>
      </c>
      <c r="B109" s="3" t="s">
        <v>97</v>
      </c>
      <c r="C109" s="79"/>
      <c r="D109" s="80"/>
    </row>
    <row r="110" spans="1:4" ht="15.75" collapsed="1" thickBot="1" x14ac:dyDescent="0.3">
      <c r="A110" s="6"/>
      <c r="B110" s="3"/>
      <c r="C110" s="70"/>
      <c r="D110" s="71"/>
    </row>
    <row r="111" spans="1:4" ht="30.75" customHeight="1" thickBot="1" x14ac:dyDescent="0.3">
      <c r="A111" s="30" t="s">
        <v>98</v>
      </c>
      <c r="B111" s="31"/>
      <c r="C111" s="81">
        <f>+C59-C17</f>
        <v>0</v>
      </c>
      <c r="D111" s="55">
        <f t="shared" ref="D111" si="3">+D59-D17</f>
        <v>0</v>
      </c>
    </row>
    <row r="112" spans="1:4" x14ac:dyDescent="0.25">
      <c r="A112" s="9"/>
      <c r="B112" s="1"/>
      <c r="C112" s="1"/>
      <c r="D112" s="1"/>
    </row>
  </sheetData>
  <mergeCells count="5">
    <mergeCell ref="A59:B59"/>
    <mergeCell ref="A111:B111"/>
    <mergeCell ref="A17:B17"/>
    <mergeCell ref="C5:D5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Matrice budgétaire</vt:lpstr>
      <vt:lpstr>'Matrice budgétaire'!Zone_d_impression</vt:lpstr>
    </vt:vector>
  </TitlesOfParts>
  <Company>CONSEIL REGIONAL DU CENTRE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ROLLAND</dc:creator>
  <cp:lastModifiedBy>Armelle GARNIER</cp:lastModifiedBy>
  <cp:lastPrinted>2019-06-07T12:56:19Z</cp:lastPrinted>
  <dcterms:created xsi:type="dcterms:W3CDTF">2018-11-27T14:26:34Z</dcterms:created>
  <dcterms:modified xsi:type="dcterms:W3CDTF">2019-06-07T12:56:27Z</dcterms:modified>
</cp:coreProperties>
</file>